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16" activeTab="18"/>
  </bookViews>
  <sheets>
    <sheet name="Cadet" sheetId="2" r:id="rId1"/>
    <sheet name="Cadet Rookie" sheetId="3" r:id="rId2"/>
    <sheet name="Parolin Rocky" sheetId="4" r:id="rId3"/>
    <sheet name="Parolin Rocky Rookie" sheetId="5" r:id="rId4"/>
    <sheet name="9PK Super Cadet" sheetId="6" r:id="rId5"/>
    <sheet name="RK1-WF" sheetId="1" r:id="rId6"/>
    <sheet name="Pro Kart Sprint" sheetId="7" r:id="rId7"/>
    <sheet name="4takt Senior" sheetId="8" r:id="rId8"/>
    <sheet name="Mini 60CC Algemeen" sheetId="9" r:id="rId9"/>
    <sheet name="Mini 60CC 2021" sheetId="10" r:id="rId10"/>
    <sheet name="Mini 60CC TM" sheetId="11" r:id="rId11"/>
    <sheet name="Mini 60CC IAME" sheetId="12" r:id="rId12"/>
    <sheet name="Minimax" sheetId="13" r:id="rId13"/>
    <sheet name="Vrije klasse Junior Algemeen" sheetId="14" r:id="rId14"/>
    <sheet name="Vrije klasse Junior Rotax" sheetId="15" r:id="rId15"/>
    <sheet name="Vrije klasse Senior Algemeen" sheetId="16" r:id="rId16"/>
    <sheet name="Vrije klasse Senior Dames" sheetId="20" r:id="rId17"/>
    <sheet name="Vrije klasse Senior Rotax" sheetId="21" r:id="rId18"/>
    <sheet name="Vrije klasse Master Algemeen" sheetId="17" r:id="rId19"/>
    <sheet name="Wankel" sheetId="18" r:id="rId20"/>
    <sheet name="Schakel" sheetId="19" r:id="rId21"/>
  </sheets>
  <calcPr calcId="152511"/>
</workbook>
</file>

<file path=xl/calcChain.xml><?xml version="1.0" encoding="utf-8"?>
<calcChain xmlns="http://schemas.openxmlformats.org/spreadsheetml/2006/main">
  <c r="AC18" i="18" l="1"/>
  <c r="AC32" i="16"/>
  <c r="AC25" i="3"/>
  <c r="AC27" i="3"/>
  <c r="AF14" i="2"/>
  <c r="AE14" i="2"/>
  <c r="AD14" i="2"/>
  <c r="AC14" i="2"/>
  <c r="AC31" i="2"/>
  <c r="AG14" i="2" l="1"/>
  <c r="AF13" i="21"/>
  <c r="AE13" i="21"/>
  <c r="AD13" i="21"/>
  <c r="AC13" i="21"/>
  <c r="AF12" i="21"/>
  <c r="AE12" i="21"/>
  <c r="AD12" i="21"/>
  <c r="AC12" i="21"/>
  <c r="AF11" i="21"/>
  <c r="AE11" i="21"/>
  <c r="AD11" i="21"/>
  <c r="AC11" i="21"/>
  <c r="AF10" i="21"/>
  <c r="AE10" i="21"/>
  <c r="AD10" i="21"/>
  <c r="AC10" i="21"/>
  <c r="AF9" i="21"/>
  <c r="AE9" i="21"/>
  <c r="AD9" i="21"/>
  <c r="AC9" i="21"/>
  <c r="AF13" i="20"/>
  <c r="AE13" i="20"/>
  <c r="AD13" i="20"/>
  <c r="AC13" i="20"/>
  <c r="AF11" i="20"/>
  <c r="AE11" i="20"/>
  <c r="AD11" i="20"/>
  <c r="AC11" i="20"/>
  <c r="AF12" i="20"/>
  <c r="AE12" i="20"/>
  <c r="AD12" i="20"/>
  <c r="AC12" i="20"/>
  <c r="AF10" i="20"/>
  <c r="AE10" i="20"/>
  <c r="AD10" i="20"/>
  <c r="AC10" i="20"/>
  <c r="AF9" i="20"/>
  <c r="AE9" i="20"/>
  <c r="AD9" i="20"/>
  <c r="AC9" i="20"/>
  <c r="AG10" i="21" l="1"/>
  <c r="AG9" i="21"/>
  <c r="AG11" i="21"/>
  <c r="AG12" i="21"/>
  <c r="AG13" i="21"/>
  <c r="AG9" i="20"/>
  <c r="AG10" i="20"/>
  <c r="AG12" i="20"/>
  <c r="AG11" i="20"/>
  <c r="AG13" i="20"/>
  <c r="AF9" i="19"/>
  <c r="AF11" i="19"/>
  <c r="AF14" i="19"/>
  <c r="AF15" i="19"/>
  <c r="AF16" i="19"/>
  <c r="AF13" i="18"/>
  <c r="AF9" i="18"/>
  <c r="AF11" i="18"/>
  <c r="AF10" i="18"/>
  <c r="AF14" i="18"/>
  <c r="AF12" i="18"/>
  <c r="AF15" i="18"/>
  <c r="AF16" i="18"/>
  <c r="AF19" i="18"/>
  <c r="AF20" i="18"/>
  <c r="AF21" i="18"/>
  <c r="AF17" i="18"/>
  <c r="AF15" i="17"/>
  <c r="AF12" i="15"/>
  <c r="AF14" i="15"/>
  <c r="AF13" i="15"/>
  <c r="AF11" i="14"/>
  <c r="AF12" i="14"/>
  <c r="AF15" i="14"/>
  <c r="AF14" i="14"/>
  <c r="AF17" i="14"/>
  <c r="AF18" i="14"/>
  <c r="AF19" i="14"/>
  <c r="AF16" i="14"/>
  <c r="AF21" i="14"/>
  <c r="AF20" i="14"/>
  <c r="AD15" i="13"/>
  <c r="AE15" i="13"/>
  <c r="AF15" i="13"/>
  <c r="AF23" i="7"/>
  <c r="AF25" i="7"/>
  <c r="AF26" i="7"/>
  <c r="AF27" i="7"/>
  <c r="AF28" i="7"/>
  <c r="AF30" i="7"/>
  <c r="AC28" i="9" l="1"/>
  <c r="AD28" i="9"/>
  <c r="AE28" i="9"/>
  <c r="AF28" i="9"/>
  <c r="AC30" i="9"/>
  <c r="AD30" i="9"/>
  <c r="AE30" i="9"/>
  <c r="AF30" i="9"/>
  <c r="AC16" i="12"/>
  <c r="AD16" i="12"/>
  <c r="AE16" i="12"/>
  <c r="AF16" i="12"/>
  <c r="AC17" i="12"/>
  <c r="AD17" i="12"/>
  <c r="AE17" i="12"/>
  <c r="AF17" i="12"/>
  <c r="AC23" i="11"/>
  <c r="AD23" i="11"/>
  <c r="AE23" i="11"/>
  <c r="AF23" i="11"/>
  <c r="AC18" i="11"/>
  <c r="AD18" i="11"/>
  <c r="AE18" i="11"/>
  <c r="AF18" i="11"/>
  <c r="AC15" i="13"/>
  <c r="AG15" i="13" s="1"/>
  <c r="AC23" i="3"/>
  <c r="AD23" i="3"/>
  <c r="AE23" i="3"/>
  <c r="AF23" i="3"/>
  <c r="AC26" i="3"/>
  <c r="AD26" i="3"/>
  <c r="AE26" i="3"/>
  <c r="AF26" i="3"/>
  <c r="AD30" i="2"/>
  <c r="AE30" i="2"/>
  <c r="AF30" i="2"/>
  <c r="AD34" i="2"/>
  <c r="AE34" i="2"/>
  <c r="AF34" i="2"/>
  <c r="AC32" i="2"/>
  <c r="AC30" i="2"/>
  <c r="AC34" i="2"/>
  <c r="AC20" i="8"/>
  <c r="AD22" i="8"/>
  <c r="AE22" i="8"/>
  <c r="AF22" i="8"/>
  <c r="AC14" i="8"/>
  <c r="AD23" i="8"/>
  <c r="AE23" i="8"/>
  <c r="AF23" i="8"/>
  <c r="AC13" i="8"/>
  <c r="AD24" i="8"/>
  <c r="AE24" i="8"/>
  <c r="AF24" i="8"/>
  <c r="AF14" i="17"/>
  <c r="AF23" i="14"/>
  <c r="AF24" i="14"/>
  <c r="AF15" i="15"/>
  <c r="AC15" i="15"/>
  <c r="AD15" i="15"/>
  <c r="AE15" i="15"/>
  <c r="AC25" i="14"/>
  <c r="AD31" i="14"/>
  <c r="AE31" i="14"/>
  <c r="AF31" i="14"/>
  <c r="AC28" i="14"/>
  <c r="AD32" i="14"/>
  <c r="AE32" i="14"/>
  <c r="AF32" i="14"/>
  <c r="AC26" i="14"/>
  <c r="AD38" i="14"/>
  <c r="AE38" i="14"/>
  <c r="AF38" i="14"/>
  <c r="AC27" i="14"/>
  <c r="AD27" i="14"/>
  <c r="AE27" i="14"/>
  <c r="AF27" i="14"/>
  <c r="AC24" i="16"/>
  <c r="AD27" i="16"/>
  <c r="AE27" i="16"/>
  <c r="AF27" i="16"/>
  <c r="AC29" i="16"/>
  <c r="AD30" i="16"/>
  <c r="AE30" i="16"/>
  <c r="AF30" i="16"/>
  <c r="AC27" i="16"/>
  <c r="AD28" i="16"/>
  <c r="AE28" i="16"/>
  <c r="AF28" i="16"/>
  <c r="AC33" i="5"/>
  <c r="AD33" i="5"/>
  <c r="AE33" i="5"/>
  <c r="AF33" i="5"/>
  <c r="AC34" i="5"/>
  <c r="AD34" i="5"/>
  <c r="AE34" i="5"/>
  <c r="AF34" i="5"/>
  <c r="AC35" i="5"/>
  <c r="AD35" i="5"/>
  <c r="AE35" i="5"/>
  <c r="AF35" i="5"/>
  <c r="AC30" i="5"/>
  <c r="AD29" i="5"/>
  <c r="AE29" i="5"/>
  <c r="AF29" i="5"/>
  <c r="AC29" i="5"/>
  <c r="AD30" i="5"/>
  <c r="AE30" i="5"/>
  <c r="AF30" i="5"/>
  <c r="AC37" i="4"/>
  <c r="AD39" i="4"/>
  <c r="AE39" i="4"/>
  <c r="AF39" i="4"/>
  <c r="AD42" i="4"/>
  <c r="AE42" i="4"/>
  <c r="AF42" i="4"/>
  <c r="AD43" i="4"/>
  <c r="AE43" i="4"/>
  <c r="AF43" i="4"/>
  <c r="AD44" i="4"/>
  <c r="AE44" i="4"/>
  <c r="AF44" i="4"/>
  <c r="AD37" i="4"/>
  <c r="AE37" i="4"/>
  <c r="AF37" i="4"/>
  <c r="AC39" i="4"/>
  <c r="AC43" i="4"/>
  <c r="AC42" i="4"/>
  <c r="AC38" i="4"/>
  <c r="AC35" i="4"/>
  <c r="AD34" i="4"/>
  <c r="AE34" i="4"/>
  <c r="AF34" i="4"/>
  <c r="AD21" i="6"/>
  <c r="AE21" i="6"/>
  <c r="AF21" i="6"/>
  <c r="AD23" i="6"/>
  <c r="AE23" i="6"/>
  <c r="AF23" i="6"/>
  <c r="AD24" i="6"/>
  <c r="AE24" i="6"/>
  <c r="AF24" i="6"/>
  <c r="AD17" i="6"/>
  <c r="AE17" i="6"/>
  <c r="AF17" i="6"/>
  <c r="AC20" i="6"/>
  <c r="AC23" i="6"/>
  <c r="AC17" i="6"/>
  <c r="AC24" i="6"/>
  <c r="AG23" i="6" l="1"/>
  <c r="AG37" i="4"/>
  <c r="AG34" i="5"/>
  <c r="AG33" i="5"/>
  <c r="AG15" i="15"/>
  <c r="AG23" i="3"/>
  <c r="AG24" i="6"/>
  <c r="AG27" i="14"/>
  <c r="AG23" i="11"/>
  <c r="AG28" i="9"/>
  <c r="AG30" i="9"/>
  <c r="AG16" i="12"/>
  <c r="AG17" i="12"/>
  <c r="AG18" i="11"/>
  <c r="AG26" i="3"/>
  <c r="AG30" i="2"/>
  <c r="AG34" i="2"/>
  <c r="AG27" i="16"/>
  <c r="AG30" i="5"/>
  <c r="AG29" i="5"/>
  <c r="AG35" i="5"/>
  <c r="AG43" i="4"/>
  <c r="AG42" i="4"/>
  <c r="AG39" i="4"/>
  <c r="AG17" i="6"/>
  <c r="AC19" i="1"/>
  <c r="AD22" i="1"/>
  <c r="AE22" i="1"/>
  <c r="AF22" i="1"/>
  <c r="AD26" i="7" l="1"/>
  <c r="AC16" i="18" l="1"/>
  <c r="AD16" i="18"/>
  <c r="AE16" i="18"/>
  <c r="AC20" i="18"/>
  <c r="AD19" i="18"/>
  <c r="AE19" i="18"/>
  <c r="AC21" i="18"/>
  <c r="AD20" i="18"/>
  <c r="AE20" i="18"/>
  <c r="AC17" i="18"/>
  <c r="AD21" i="18"/>
  <c r="AE21" i="18"/>
  <c r="AC19" i="18"/>
  <c r="AD17" i="18"/>
  <c r="AE17" i="18"/>
  <c r="AF13" i="19"/>
  <c r="AE16" i="19"/>
  <c r="AD16" i="19"/>
  <c r="AC16" i="19"/>
  <c r="AE15" i="19"/>
  <c r="AD15" i="19"/>
  <c r="AC15" i="19"/>
  <c r="AE14" i="19"/>
  <c r="AD14" i="19"/>
  <c r="AC14" i="19"/>
  <c r="AE11" i="19"/>
  <c r="AD11" i="19"/>
  <c r="AC11" i="19"/>
  <c r="AE9" i="19"/>
  <c r="AD9" i="19"/>
  <c r="AC9" i="19"/>
  <c r="AF10" i="19"/>
  <c r="AE10" i="19"/>
  <c r="AD10" i="19"/>
  <c r="AC10" i="19"/>
  <c r="AE15" i="18"/>
  <c r="AD15" i="18"/>
  <c r="AC15" i="18"/>
  <c r="AE12" i="18"/>
  <c r="AD12" i="18"/>
  <c r="AC12" i="18"/>
  <c r="AE14" i="18"/>
  <c r="AD14" i="18"/>
  <c r="AC14" i="18"/>
  <c r="AE10" i="18"/>
  <c r="AD10" i="18"/>
  <c r="AC10" i="18"/>
  <c r="AE11" i="18"/>
  <c r="AD11" i="18"/>
  <c r="AC11" i="18"/>
  <c r="AE9" i="18"/>
  <c r="AD9" i="18"/>
  <c r="AC9" i="18"/>
  <c r="AE13" i="18"/>
  <c r="AD13" i="18"/>
  <c r="AC13" i="18"/>
  <c r="AC30" i="16"/>
  <c r="AG30" i="16" s="1"/>
  <c r="AD25" i="16"/>
  <c r="AE25" i="16"/>
  <c r="AF25" i="16"/>
  <c r="AC28" i="16"/>
  <c r="AG28" i="16" s="1"/>
  <c r="AD29" i="16"/>
  <c r="AE29" i="16"/>
  <c r="AF29" i="16"/>
  <c r="AC31" i="14"/>
  <c r="AG31" i="14" s="1"/>
  <c r="AD26" i="14"/>
  <c r="AE26" i="14"/>
  <c r="AF26" i="14"/>
  <c r="AC32" i="14"/>
  <c r="AG32" i="14" s="1"/>
  <c r="AD28" i="14"/>
  <c r="AE28" i="14"/>
  <c r="AF28" i="14"/>
  <c r="AC38" i="14"/>
  <c r="AG38" i="14" s="1"/>
  <c r="AD29" i="14"/>
  <c r="AE29" i="14"/>
  <c r="AF29" i="14"/>
  <c r="AC22" i="14"/>
  <c r="AD30" i="14"/>
  <c r="AE30" i="14"/>
  <c r="AF30" i="14"/>
  <c r="AF16" i="17"/>
  <c r="AE16" i="17"/>
  <c r="AD16" i="17"/>
  <c r="AC16" i="17"/>
  <c r="AE15" i="17"/>
  <c r="AD15" i="17"/>
  <c r="AC12" i="17"/>
  <c r="AE14" i="17"/>
  <c r="AD14" i="17"/>
  <c r="AC15" i="17"/>
  <c r="AG15" i="17" s="1"/>
  <c r="AF12" i="17"/>
  <c r="AE12" i="17"/>
  <c r="AD12" i="17"/>
  <c r="AC14" i="17"/>
  <c r="AF11" i="17"/>
  <c r="AE11" i="17"/>
  <c r="AD11" i="17"/>
  <c r="AC11" i="17"/>
  <c r="AF10" i="17"/>
  <c r="AE10" i="17"/>
  <c r="AD10" i="17"/>
  <c r="AC10" i="17"/>
  <c r="AF9" i="17"/>
  <c r="AE9" i="17"/>
  <c r="AD9" i="17"/>
  <c r="AC9" i="17"/>
  <c r="AF23" i="16"/>
  <c r="AE23" i="16"/>
  <c r="AD23" i="16"/>
  <c r="AC25" i="16"/>
  <c r="AF24" i="16"/>
  <c r="AE24" i="16"/>
  <c r="AD24" i="16"/>
  <c r="AC19" i="16"/>
  <c r="AF20" i="16"/>
  <c r="AE20" i="16"/>
  <c r="AD20" i="16"/>
  <c r="AC18" i="16"/>
  <c r="AF22" i="16"/>
  <c r="AE22" i="16"/>
  <c r="AD22" i="16"/>
  <c r="AC21" i="16"/>
  <c r="AF26" i="16"/>
  <c r="AE26" i="16"/>
  <c r="AD26" i="16"/>
  <c r="AC23" i="16"/>
  <c r="AF19" i="16"/>
  <c r="AE19" i="16"/>
  <c r="AD19" i="16"/>
  <c r="AC20" i="16"/>
  <c r="AF18" i="16"/>
  <c r="AE18" i="16"/>
  <c r="AD18" i="16"/>
  <c r="AC15" i="16"/>
  <c r="AF21" i="16"/>
  <c r="AE21" i="16"/>
  <c r="AD21" i="16"/>
  <c r="AC17" i="16"/>
  <c r="AF15" i="16"/>
  <c r="AE15" i="16"/>
  <c r="AD15" i="16"/>
  <c r="AC22" i="16"/>
  <c r="AF17" i="16"/>
  <c r="AE17" i="16"/>
  <c r="AD17" i="16"/>
  <c r="AC16" i="16"/>
  <c r="AF16" i="16"/>
  <c r="AE16" i="16"/>
  <c r="AD16" i="16"/>
  <c r="AC26" i="16"/>
  <c r="AF14" i="16"/>
  <c r="AE14" i="16"/>
  <c r="AD14" i="16"/>
  <c r="AC12" i="16"/>
  <c r="AF13" i="16"/>
  <c r="AE13" i="16"/>
  <c r="AD13" i="16"/>
  <c r="AC14" i="16"/>
  <c r="AF12" i="16"/>
  <c r="AE12" i="16"/>
  <c r="AD12" i="16"/>
  <c r="AC13" i="16"/>
  <c r="AF11" i="16"/>
  <c r="AE11" i="16"/>
  <c r="AD11" i="16"/>
  <c r="AC11" i="16"/>
  <c r="AF10" i="16"/>
  <c r="AE10" i="16"/>
  <c r="AD10" i="16"/>
  <c r="AC10" i="16"/>
  <c r="AF9" i="16"/>
  <c r="AE9" i="16"/>
  <c r="AD9" i="16"/>
  <c r="AC9" i="16"/>
  <c r="AE13" i="15"/>
  <c r="AD13" i="15"/>
  <c r="AC13" i="15"/>
  <c r="AE14" i="15"/>
  <c r="AD14" i="15"/>
  <c r="AC14" i="15"/>
  <c r="AE12" i="15"/>
  <c r="AD12" i="15"/>
  <c r="AC12" i="15"/>
  <c r="AF11" i="15"/>
  <c r="AE11" i="15"/>
  <c r="AD11" i="15"/>
  <c r="AC11" i="15"/>
  <c r="AF10" i="15"/>
  <c r="AE10" i="15"/>
  <c r="AD10" i="15"/>
  <c r="AC9" i="15"/>
  <c r="AF9" i="15"/>
  <c r="AE9" i="15"/>
  <c r="AD9" i="15"/>
  <c r="AC10" i="15"/>
  <c r="AF22" i="14"/>
  <c r="AE22" i="14"/>
  <c r="AD22" i="14"/>
  <c r="AC23" i="14"/>
  <c r="AF25" i="14"/>
  <c r="AE25" i="14"/>
  <c r="AD25" i="14"/>
  <c r="AC30" i="14"/>
  <c r="AE24" i="14"/>
  <c r="AD24" i="14"/>
  <c r="AC20" i="14"/>
  <c r="AE23" i="14"/>
  <c r="AD23" i="14"/>
  <c r="AC29" i="14"/>
  <c r="AE20" i="14"/>
  <c r="AD20" i="14"/>
  <c r="AC21" i="14"/>
  <c r="AE21" i="14"/>
  <c r="AD21" i="14"/>
  <c r="AC16" i="14"/>
  <c r="AE16" i="14"/>
  <c r="AD16" i="14"/>
  <c r="AC18" i="14"/>
  <c r="AE19" i="14"/>
  <c r="AD19" i="14"/>
  <c r="AC19" i="14"/>
  <c r="AE18" i="14"/>
  <c r="AD18" i="14"/>
  <c r="AC12" i="14"/>
  <c r="AE17" i="14"/>
  <c r="AD17" i="14"/>
  <c r="AC17" i="14"/>
  <c r="AE14" i="14"/>
  <c r="AD14" i="14"/>
  <c r="AC15" i="14"/>
  <c r="AE15" i="14"/>
  <c r="AD15" i="14"/>
  <c r="AC24" i="14"/>
  <c r="AE12" i="14"/>
  <c r="AD12" i="14"/>
  <c r="AC14" i="14"/>
  <c r="AE11" i="14"/>
  <c r="AD11" i="14"/>
  <c r="AC11" i="14"/>
  <c r="AF10" i="14"/>
  <c r="AE10" i="14"/>
  <c r="AD10" i="14"/>
  <c r="AC10" i="14"/>
  <c r="AF13" i="14"/>
  <c r="AE13" i="14"/>
  <c r="AD13" i="14"/>
  <c r="AC13" i="14"/>
  <c r="AF9" i="14"/>
  <c r="AE9" i="14"/>
  <c r="AD9" i="14"/>
  <c r="AC9" i="14"/>
  <c r="AC20" i="9"/>
  <c r="AD20" i="9"/>
  <c r="AE20" i="9"/>
  <c r="AF20" i="9"/>
  <c r="AC22" i="9"/>
  <c r="AD22" i="9"/>
  <c r="AE22" i="9"/>
  <c r="AF22" i="9"/>
  <c r="AC32" i="9"/>
  <c r="AD32" i="9"/>
  <c r="AE32" i="9"/>
  <c r="AF32" i="9"/>
  <c r="AC25" i="9"/>
  <c r="AD25" i="9"/>
  <c r="AE25" i="9"/>
  <c r="AF25" i="9"/>
  <c r="AC27" i="9"/>
  <c r="AD27" i="9"/>
  <c r="AE27" i="9"/>
  <c r="AF27" i="9"/>
  <c r="AC35" i="9"/>
  <c r="AD35" i="9"/>
  <c r="AE35" i="9"/>
  <c r="AF35" i="9"/>
  <c r="AC36" i="9"/>
  <c r="AD36" i="9"/>
  <c r="AE36" i="9"/>
  <c r="AF36" i="9"/>
  <c r="AC37" i="9"/>
  <c r="AD37" i="9"/>
  <c r="AE37" i="9"/>
  <c r="AF37" i="9"/>
  <c r="AC38" i="9"/>
  <c r="AD38" i="9"/>
  <c r="AE38" i="9"/>
  <c r="AF38" i="9"/>
  <c r="AC28" i="7"/>
  <c r="AD28" i="7"/>
  <c r="AE28" i="7"/>
  <c r="AC30" i="7"/>
  <c r="AD30" i="7"/>
  <c r="AE30" i="7"/>
  <c r="AD9" i="7"/>
  <c r="AC31" i="5"/>
  <c r="AD23" i="5"/>
  <c r="AE23" i="5"/>
  <c r="AF23" i="5"/>
  <c r="AC22" i="5"/>
  <c r="AD28" i="5"/>
  <c r="AE28" i="5"/>
  <c r="AF28" i="5"/>
  <c r="AC23" i="5"/>
  <c r="AD31" i="5"/>
  <c r="AE31" i="5"/>
  <c r="AF31" i="5"/>
  <c r="AC27" i="5"/>
  <c r="AD32" i="5"/>
  <c r="AE32" i="5"/>
  <c r="AF32" i="5"/>
  <c r="AC32" i="5"/>
  <c r="AD27" i="5"/>
  <c r="AE27" i="5"/>
  <c r="AF27" i="5"/>
  <c r="AC26" i="4"/>
  <c r="AD24" i="4"/>
  <c r="AE24" i="4"/>
  <c r="AF24" i="4"/>
  <c r="AC33" i="4"/>
  <c r="AD33" i="4"/>
  <c r="AE33" i="4"/>
  <c r="AF33" i="4"/>
  <c r="AC27" i="4"/>
  <c r="AD25" i="4"/>
  <c r="AE25" i="4"/>
  <c r="AF25" i="4"/>
  <c r="AC36" i="4"/>
  <c r="AD26" i="4"/>
  <c r="AE26" i="4"/>
  <c r="AF26" i="4"/>
  <c r="AC21" i="4"/>
  <c r="AD29" i="4"/>
  <c r="AE29" i="4"/>
  <c r="AF29" i="4"/>
  <c r="AC20" i="4"/>
  <c r="AD31" i="4"/>
  <c r="AE31" i="4"/>
  <c r="AF31" i="4"/>
  <c r="AC31" i="4"/>
  <c r="AD32" i="4"/>
  <c r="AE32" i="4"/>
  <c r="AF32" i="4"/>
  <c r="AC34" i="4"/>
  <c r="AG34" i="4" s="1"/>
  <c r="AD35" i="4"/>
  <c r="AE35" i="4"/>
  <c r="AF35" i="4"/>
  <c r="AC41" i="4"/>
  <c r="AD27" i="4"/>
  <c r="AE27" i="4"/>
  <c r="AF27" i="4"/>
  <c r="AC29" i="4"/>
  <c r="AD36" i="4"/>
  <c r="AE36" i="4"/>
  <c r="AF36" i="4"/>
  <c r="AC32" i="4"/>
  <c r="AD38" i="4"/>
  <c r="AE38" i="4"/>
  <c r="AF38" i="4"/>
  <c r="AC44" i="4"/>
  <c r="AG44" i="4" s="1"/>
  <c r="AD40" i="4"/>
  <c r="AE40" i="4"/>
  <c r="AF40" i="4"/>
  <c r="AC40" i="4"/>
  <c r="AD41" i="4"/>
  <c r="AE41" i="4"/>
  <c r="AF41" i="4"/>
  <c r="AC23" i="2"/>
  <c r="AD23" i="2"/>
  <c r="AE23" i="2"/>
  <c r="AF23" i="2"/>
  <c r="AC26" i="2"/>
  <c r="AD26" i="2"/>
  <c r="AE26" i="2"/>
  <c r="AF26" i="2"/>
  <c r="AC27" i="2"/>
  <c r="AD27" i="2"/>
  <c r="AE27" i="2"/>
  <c r="AF27" i="2"/>
  <c r="AC28" i="2"/>
  <c r="AD28" i="2"/>
  <c r="AE28" i="2"/>
  <c r="AF28" i="2"/>
  <c r="AD32" i="2"/>
  <c r="AE32" i="2"/>
  <c r="AF32" i="2"/>
  <c r="AF12" i="13"/>
  <c r="AE12" i="13"/>
  <c r="AD12" i="13"/>
  <c r="AC12" i="13"/>
  <c r="AF11" i="13"/>
  <c r="AE11" i="13"/>
  <c r="AD11" i="13"/>
  <c r="AC11" i="13"/>
  <c r="AF13" i="13"/>
  <c r="AE13" i="13"/>
  <c r="AD13" i="13"/>
  <c r="AC13" i="13"/>
  <c r="AF9" i="13"/>
  <c r="AE9" i="13"/>
  <c r="AD9" i="13"/>
  <c r="AC9" i="13"/>
  <c r="AF10" i="13"/>
  <c r="AE10" i="13"/>
  <c r="AD10" i="13"/>
  <c r="AC10" i="13"/>
  <c r="AF22" i="12"/>
  <c r="AE22" i="12"/>
  <c r="AD22" i="12"/>
  <c r="AC22" i="12"/>
  <c r="AF21" i="12"/>
  <c r="AE21" i="12"/>
  <c r="AD21" i="12"/>
  <c r="AC21" i="12"/>
  <c r="AF20" i="12"/>
  <c r="AE20" i="12"/>
  <c r="AD20" i="12"/>
  <c r="AC20" i="12"/>
  <c r="AF15" i="12"/>
  <c r="AE15" i="12"/>
  <c r="AD15" i="12"/>
  <c r="AC15" i="12"/>
  <c r="AF18" i="12"/>
  <c r="AE18" i="12"/>
  <c r="AD18" i="12"/>
  <c r="AC18" i="12"/>
  <c r="AF13" i="12"/>
  <c r="AE13" i="12"/>
  <c r="AD13" i="12"/>
  <c r="AC13" i="12"/>
  <c r="AF12" i="12"/>
  <c r="AE12" i="12"/>
  <c r="AD12" i="12"/>
  <c r="AC12" i="12"/>
  <c r="AF14" i="12"/>
  <c r="AE14" i="12"/>
  <c r="AD14" i="12"/>
  <c r="AC14" i="12"/>
  <c r="AF10" i="12"/>
  <c r="AE10" i="12"/>
  <c r="AD10" i="12"/>
  <c r="AC10" i="12"/>
  <c r="AF11" i="12"/>
  <c r="AE11" i="12"/>
  <c r="AD11" i="12"/>
  <c r="AC11" i="12"/>
  <c r="AF9" i="12"/>
  <c r="AE9" i="12"/>
  <c r="AD9" i="12"/>
  <c r="AC9" i="12"/>
  <c r="AF22" i="11"/>
  <c r="AE22" i="11"/>
  <c r="AD22" i="11"/>
  <c r="AC22" i="11"/>
  <c r="AF15" i="11"/>
  <c r="AE15" i="11"/>
  <c r="AD15" i="11"/>
  <c r="AC15" i="11"/>
  <c r="AF14" i="11"/>
  <c r="AE14" i="11"/>
  <c r="AD14" i="11"/>
  <c r="AC14" i="11"/>
  <c r="AF16" i="11"/>
  <c r="AE16" i="11"/>
  <c r="AD16" i="11"/>
  <c r="AC16" i="11"/>
  <c r="AF13" i="11"/>
  <c r="AE13" i="11"/>
  <c r="AD13" i="11"/>
  <c r="AC13" i="11"/>
  <c r="AF19" i="11"/>
  <c r="AE19" i="11"/>
  <c r="AD19" i="11"/>
  <c r="AC19" i="11"/>
  <c r="AF12" i="11"/>
  <c r="AE12" i="11"/>
  <c r="AD12" i="11"/>
  <c r="AC12" i="11"/>
  <c r="AF17" i="11"/>
  <c r="AE17" i="11"/>
  <c r="AD17" i="11"/>
  <c r="AC17" i="11"/>
  <c r="AF10" i="11"/>
  <c r="AE10" i="11"/>
  <c r="AD10" i="11"/>
  <c r="AC10" i="11"/>
  <c r="AF11" i="11"/>
  <c r="AE11" i="11"/>
  <c r="AD11" i="11"/>
  <c r="AC11" i="11"/>
  <c r="AF9" i="11"/>
  <c r="AE9" i="11"/>
  <c r="AD9" i="11"/>
  <c r="AC9" i="11"/>
  <c r="AF12" i="10"/>
  <c r="AE12" i="10"/>
  <c r="AD12" i="10"/>
  <c r="AC12" i="10"/>
  <c r="AF11" i="10"/>
  <c r="AE11" i="10"/>
  <c r="AD11" i="10"/>
  <c r="AC11" i="10"/>
  <c r="AF10" i="10"/>
  <c r="AE10" i="10"/>
  <c r="AD10" i="10"/>
  <c r="AC10" i="10"/>
  <c r="AF9" i="10"/>
  <c r="AE9" i="10"/>
  <c r="AD9" i="10"/>
  <c r="AC9" i="10"/>
  <c r="AF31" i="9"/>
  <c r="AE31" i="9"/>
  <c r="AD31" i="9"/>
  <c r="AC31" i="9"/>
  <c r="AF23" i="9"/>
  <c r="AE23" i="9"/>
  <c r="AD23" i="9"/>
  <c r="AC23" i="9"/>
  <c r="AF19" i="9"/>
  <c r="AE19" i="9"/>
  <c r="AD19" i="9"/>
  <c r="AC19" i="9"/>
  <c r="AF18" i="9"/>
  <c r="AE18" i="9"/>
  <c r="AD18" i="9"/>
  <c r="AC18" i="9"/>
  <c r="AF29" i="9"/>
  <c r="AE29" i="9"/>
  <c r="AD29" i="9"/>
  <c r="AC29" i="9"/>
  <c r="AF17" i="9"/>
  <c r="AE17" i="9"/>
  <c r="AD17" i="9"/>
  <c r="AC17" i="9"/>
  <c r="AF24" i="9"/>
  <c r="AE24" i="9"/>
  <c r="AD24" i="9"/>
  <c r="AC24" i="9"/>
  <c r="AF16" i="9"/>
  <c r="AE16" i="9"/>
  <c r="AD16" i="9"/>
  <c r="AC21" i="9"/>
  <c r="AF21" i="9"/>
  <c r="AE21" i="9"/>
  <c r="AD21" i="9"/>
  <c r="AC16" i="9"/>
  <c r="AF15" i="9"/>
  <c r="AE15" i="9"/>
  <c r="AD15" i="9"/>
  <c r="AC15" i="9"/>
  <c r="AF26" i="9"/>
  <c r="AE26" i="9"/>
  <c r="AD26" i="9"/>
  <c r="AC26" i="9"/>
  <c r="AF13" i="9"/>
  <c r="AE13" i="9"/>
  <c r="AD13" i="9"/>
  <c r="AC13" i="9"/>
  <c r="AF11" i="9"/>
  <c r="AE11" i="9"/>
  <c r="AD11" i="9"/>
  <c r="AC11" i="9"/>
  <c r="AF12" i="9"/>
  <c r="AE12" i="9"/>
  <c r="AD12" i="9"/>
  <c r="AC12" i="9"/>
  <c r="AF14" i="9"/>
  <c r="AE14" i="9"/>
  <c r="AD14" i="9"/>
  <c r="AC14" i="9"/>
  <c r="AF10" i="9"/>
  <c r="AE10" i="9"/>
  <c r="AD10" i="9"/>
  <c r="AC10" i="9"/>
  <c r="AF9" i="9"/>
  <c r="AE9" i="9"/>
  <c r="AD9" i="9"/>
  <c r="AC9" i="9"/>
  <c r="AF14" i="8"/>
  <c r="AE14" i="8"/>
  <c r="AD14" i="8"/>
  <c r="AC24" i="8"/>
  <c r="AG24" i="8" s="1"/>
  <c r="AF13" i="8"/>
  <c r="AE13" i="8"/>
  <c r="AD13" i="8"/>
  <c r="AC23" i="8"/>
  <c r="AG23" i="8" s="1"/>
  <c r="AF21" i="8"/>
  <c r="AE21" i="8"/>
  <c r="AD21" i="8"/>
  <c r="AC22" i="8"/>
  <c r="AG22" i="8" s="1"/>
  <c r="AF20" i="8"/>
  <c r="AE20" i="8"/>
  <c r="AD20" i="8"/>
  <c r="AC21" i="8"/>
  <c r="AF19" i="8"/>
  <c r="AE19" i="8"/>
  <c r="AD19" i="8"/>
  <c r="AC11" i="8"/>
  <c r="AF18" i="8"/>
  <c r="AE18" i="8"/>
  <c r="AD18" i="8"/>
  <c r="AC10" i="8"/>
  <c r="AF11" i="8"/>
  <c r="AE11" i="8"/>
  <c r="AD11" i="8"/>
  <c r="AC12" i="8"/>
  <c r="AF16" i="8"/>
  <c r="AE16" i="8"/>
  <c r="AD16" i="8"/>
  <c r="AC19" i="8"/>
  <c r="AF15" i="8"/>
  <c r="AE15" i="8"/>
  <c r="AD15" i="8"/>
  <c r="AC18" i="8"/>
  <c r="AF10" i="8"/>
  <c r="AE10" i="8"/>
  <c r="AD10" i="8"/>
  <c r="AC16" i="8"/>
  <c r="AF12" i="8"/>
  <c r="AE12" i="8"/>
  <c r="AD12" i="8"/>
  <c r="AC15" i="8"/>
  <c r="AF9" i="8"/>
  <c r="AE9" i="8"/>
  <c r="AD9" i="8"/>
  <c r="AC9" i="8"/>
  <c r="AE27" i="7"/>
  <c r="AD27" i="7"/>
  <c r="AC27" i="7"/>
  <c r="AE26" i="7"/>
  <c r="AC26" i="7"/>
  <c r="AE25" i="7"/>
  <c r="AD25" i="7"/>
  <c r="AC25" i="7"/>
  <c r="AE23" i="7"/>
  <c r="AD23" i="7"/>
  <c r="AC23" i="7"/>
  <c r="AF19" i="7"/>
  <c r="AE19" i="7"/>
  <c r="AD19" i="7"/>
  <c r="AC19" i="7"/>
  <c r="AF16" i="7"/>
  <c r="AE16" i="7"/>
  <c r="AD16" i="7"/>
  <c r="AC16" i="7"/>
  <c r="AF21" i="7"/>
  <c r="AE21" i="7"/>
  <c r="AD21" i="7"/>
  <c r="AC21" i="7"/>
  <c r="AF17" i="7"/>
  <c r="AE17" i="7"/>
  <c r="AD17" i="7"/>
  <c r="AC17" i="7"/>
  <c r="AF20" i="7"/>
  <c r="AE20" i="7"/>
  <c r="AD20" i="7"/>
  <c r="AC20" i="7"/>
  <c r="AF12" i="7"/>
  <c r="AE12" i="7"/>
  <c r="AD12" i="7"/>
  <c r="AC12" i="7"/>
  <c r="AF11" i="7"/>
  <c r="AE11" i="7"/>
  <c r="AD11" i="7"/>
  <c r="AC11" i="7"/>
  <c r="AF18" i="7"/>
  <c r="AE18" i="7"/>
  <c r="AD18" i="7"/>
  <c r="AC18" i="7"/>
  <c r="AF15" i="7"/>
  <c r="AE15" i="7"/>
  <c r="AD15" i="7"/>
  <c r="AC15" i="7"/>
  <c r="AF13" i="7"/>
  <c r="AE13" i="7"/>
  <c r="AD13" i="7"/>
  <c r="AC13" i="7"/>
  <c r="AF14" i="7"/>
  <c r="AE14" i="7"/>
  <c r="AD14" i="7"/>
  <c r="AC14" i="7"/>
  <c r="AF10" i="7"/>
  <c r="AE10" i="7"/>
  <c r="AD10" i="7"/>
  <c r="AC10" i="7"/>
  <c r="AF9" i="7"/>
  <c r="AE9" i="7"/>
  <c r="AC9" i="7"/>
  <c r="AF20" i="6"/>
  <c r="AE20" i="6"/>
  <c r="AD20" i="6"/>
  <c r="AC16" i="6"/>
  <c r="AF19" i="6"/>
  <c r="AE19" i="6"/>
  <c r="AD19" i="6"/>
  <c r="AC21" i="6"/>
  <c r="AG21" i="6" s="1"/>
  <c r="AF16" i="6"/>
  <c r="AE16" i="6"/>
  <c r="AD16" i="6"/>
  <c r="AC19" i="6"/>
  <c r="AF15" i="6"/>
  <c r="AE15" i="6"/>
  <c r="AD15" i="6"/>
  <c r="AC15" i="6"/>
  <c r="AF14" i="6"/>
  <c r="AE14" i="6"/>
  <c r="AD14" i="6"/>
  <c r="AC14" i="6"/>
  <c r="AF12" i="6"/>
  <c r="AE12" i="6"/>
  <c r="AD12" i="6"/>
  <c r="AC12" i="6"/>
  <c r="AF11" i="6"/>
  <c r="AE11" i="6"/>
  <c r="AD11" i="6"/>
  <c r="AC11" i="6"/>
  <c r="AF10" i="6"/>
  <c r="AE10" i="6"/>
  <c r="AD10" i="6"/>
  <c r="AC10" i="6"/>
  <c r="AF9" i="6"/>
  <c r="AE9" i="6"/>
  <c r="AD9" i="6"/>
  <c r="AC13" i="6"/>
  <c r="AF13" i="6"/>
  <c r="AE13" i="6"/>
  <c r="AD13" i="6"/>
  <c r="AC9" i="6"/>
  <c r="AF22" i="5"/>
  <c r="AE22" i="5"/>
  <c r="AD22" i="5"/>
  <c r="AC24" i="5"/>
  <c r="AF24" i="5"/>
  <c r="AE24" i="5"/>
  <c r="AD24" i="5"/>
  <c r="AC17" i="5"/>
  <c r="AF21" i="5"/>
  <c r="AE21" i="5"/>
  <c r="AD21" i="5"/>
  <c r="AC15" i="5"/>
  <c r="AF20" i="5"/>
  <c r="AE20" i="5"/>
  <c r="AD20" i="5"/>
  <c r="AC28" i="5"/>
  <c r="AF26" i="5"/>
  <c r="AE26" i="5"/>
  <c r="AD26" i="5"/>
  <c r="AC21" i="5"/>
  <c r="AF25" i="5"/>
  <c r="AE25" i="5"/>
  <c r="AD25" i="5"/>
  <c r="AC26" i="5"/>
  <c r="AF19" i="5"/>
  <c r="AE19" i="5"/>
  <c r="AD19" i="5"/>
  <c r="AC20" i="5"/>
  <c r="AF17" i="5"/>
  <c r="AE17" i="5"/>
  <c r="AD17" i="5"/>
  <c r="AC19" i="5"/>
  <c r="AF18" i="5"/>
  <c r="AE18" i="5"/>
  <c r="AD18" i="5"/>
  <c r="AC16" i="5"/>
  <c r="AF15" i="5"/>
  <c r="AE15" i="5"/>
  <c r="AD15" i="5"/>
  <c r="AC18" i="5"/>
  <c r="AF16" i="5"/>
  <c r="AE16" i="5"/>
  <c r="AD16" i="5"/>
  <c r="AC14" i="5"/>
  <c r="AF13" i="5"/>
  <c r="AE13" i="5"/>
  <c r="AD13" i="5"/>
  <c r="AC13" i="5"/>
  <c r="AF14" i="5"/>
  <c r="AE14" i="5"/>
  <c r="AD14" i="5"/>
  <c r="AC12" i="5"/>
  <c r="AF12" i="5"/>
  <c r="AE12" i="5"/>
  <c r="AD12" i="5"/>
  <c r="AC25" i="5"/>
  <c r="AF11" i="5"/>
  <c r="AE11" i="5"/>
  <c r="AD11" i="5"/>
  <c r="AC11" i="5"/>
  <c r="AF9" i="5"/>
  <c r="AE9" i="5"/>
  <c r="AD9" i="5"/>
  <c r="AC10" i="5"/>
  <c r="AF10" i="5"/>
  <c r="AE10" i="5"/>
  <c r="AD10" i="5"/>
  <c r="AC9" i="5"/>
  <c r="AF30" i="4"/>
  <c r="AE30" i="4"/>
  <c r="AD30" i="4"/>
  <c r="AC25" i="4"/>
  <c r="AF28" i="4"/>
  <c r="AE28" i="4"/>
  <c r="AD28" i="4"/>
  <c r="AC24" i="4"/>
  <c r="AF20" i="4"/>
  <c r="AE20" i="4"/>
  <c r="AD20" i="4"/>
  <c r="AC22" i="4"/>
  <c r="AF23" i="4"/>
  <c r="AE23" i="4"/>
  <c r="AD23" i="4"/>
  <c r="AC23" i="4"/>
  <c r="AF21" i="4"/>
  <c r="AE21" i="4"/>
  <c r="AD21" i="4"/>
  <c r="AC19" i="4"/>
  <c r="AF22" i="4"/>
  <c r="AE22" i="4"/>
  <c r="AD22" i="4"/>
  <c r="AC18" i="4"/>
  <c r="AF18" i="4"/>
  <c r="AE18" i="4"/>
  <c r="AD18" i="4"/>
  <c r="AC16" i="4"/>
  <c r="AF19" i="4"/>
  <c r="AE19" i="4"/>
  <c r="AD19" i="4"/>
  <c r="AC30" i="4"/>
  <c r="AF16" i="4"/>
  <c r="AE16" i="4"/>
  <c r="AD16" i="4"/>
  <c r="AC28" i="4"/>
  <c r="AF14" i="4"/>
  <c r="AE14" i="4"/>
  <c r="AD14" i="4"/>
  <c r="AC14" i="4"/>
  <c r="AF13" i="4"/>
  <c r="AE13" i="4"/>
  <c r="AD13" i="4"/>
  <c r="AC13" i="4"/>
  <c r="AF12" i="4"/>
  <c r="AE12" i="4"/>
  <c r="AD12" i="4"/>
  <c r="AC12" i="4"/>
  <c r="AF11" i="4"/>
  <c r="AE11" i="4"/>
  <c r="AD11" i="4"/>
  <c r="AC10" i="4"/>
  <c r="AF17" i="4"/>
  <c r="AE17" i="4"/>
  <c r="AD17" i="4"/>
  <c r="AC17" i="4"/>
  <c r="AF10" i="4"/>
  <c r="AE10" i="4"/>
  <c r="AD10" i="4"/>
  <c r="AC11" i="4"/>
  <c r="AF9" i="4"/>
  <c r="AE9" i="4"/>
  <c r="AD9" i="4"/>
  <c r="AC15" i="4"/>
  <c r="AF15" i="4"/>
  <c r="AE15" i="4"/>
  <c r="AD15" i="4"/>
  <c r="AC9" i="4"/>
  <c r="AF24" i="3"/>
  <c r="AE24" i="3"/>
  <c r="AD24" i="3"/>
  <c r="AC24" i="3"/>
  <c r="AF21" i="3"/>
  <c r="AE21" i="3"/>
  <c r="AD21" i="3"/>
  <c r="AC21" i="3"/>
  <c r="AF19" i="3"/>
  <c r="AE19" i="3"/>
  <c r="AD19" i="3"/>
  <c r="AC19" i="3"/>
  <c r="AF22" i="3"/>
  <c r="AE22" i="3"/>
  <c r="AD22" i="3"/>
  <c r="AC22" i="3"/>
  <c r="AF18" i="3"/>
  <c r="AE18" i="3"/>
  <c r="AD18" i="3"/>
  <c r="AC18" i="3"/>
  <c r="AF17" i="3"/>
  <c r="AE17" i="3"/>
  <c r="AD17" i="3"/>
  <c r="AC17" i="3"/>
  <c r="AF14" i="3"/>
  <c r="AE14" i="3"/>
  <c r="AD14" i="3"/>
  <c r="AC14" i="3"/>
  <c r="AF16" i="3"/>
  <c r="AE16" i="3"/>
  <c r="AD16" i="3"/>
  <c r="AC16" i="3"/>
  <c r="AF13" i="3"/>
  <c r="AE13" i="3"/>
  <c r="AD13" i="3"/>
  <c r="AC13" i="3"/>
  <c r="AF20" i="3"/>
  <c r="AE20" i="3"/>
  <c r="AD20" i="3"/>
  <c r="AC20" i="3"/>
  <c r="AF11" i="3"/>
  <c r="AE11" i="3"/>
  <c r="AD11" i="3"/>
  <c r="AC11" i="3"/>
  <c r="AF15" i="3"/>
  <c r="AE15" i="3"/>
  <c r="AD15" i="3"/>
  <c r="AC15" i="3"/>
  <c r="AF12" i="3"/>
  <c r="AE12" i="3"/>
  <c r="AD12" i="3"/>
  <c r="AC12" i="3"/>
  <c r="AF10" i="3"/>
  <c r="AE10" i="3"/>
  <c r="AD10" i="3"/>
  <c r="AC10" i="3"/>
  <c r="AF9" i="3"/>
  <c r="AE9" i="3"/>
  <c r="AD9" i="3"/>
  <c r="AC9" i="3"/>
  <c r="AF29" i="2"/>
  <c r="AE29" i="2"/>
  <c r="AD29" i="2"/>
  <c r="AC29" i="2"/>
  <c r="AF25" i="2"/>
  <c r="AE25" i="2"/>
  <c r="AD25" i="2"/>
  <c r="AC25" i="2"/>
  <c r="AF22" i="2"/>
  <c r="AE22" i="2"/>
  <c r="AD22" i="2"/>
  <c r="AC22" i="2"/>
  <c r="AF20" i="2"/>
  <c r="AE20" i="2"/>
  <c r="AD20" i="2"/>
  <c r="AC20" i="2"/>
  <c r="AF17" i="2"/>
  <c r="AE17" i="2"/>
  <c r="AD17" i="2"/>
  <c r="AC17" i="2"/>
  <c r="AF21" i="2"/>
  <c r="AE21" i="2"/>
  <c r="AD21" i="2"/>
  <c r="AC21" i="2"/>
  <c r="AF18" i="2"/>
  <c r="AE18" i="2"/>
  <c r="AD18" i="2"/>
  <c r="AC18" i="2"/>
  <c r="AF24" i="2"/>
  <c r="AE24" i="2"/>
  <c r="AD24" i="2"/>
  <c r="AC24" i="2"/>
  <c r="AF15" i="2"/>
  <c r="AE15" i="2"/>
  <c r="AD15" i="2"/>
  <c r="AC15" i="2"/>
  <c r="AF19" i="2"/>
  <c r="AE19" i="2"/>
  <c r="AD19" i="2"/>
  <c r="AC19" i="2"/>
  <c r="AF16" i="2"/>
  <c r="AE16" i="2"/>
  <c r="AD16" i="2"/>
  <c r="AC16" i="2"/>
  <c r="AF12" i="2"/>
  <c r="AE12" i="2"/>
  <c r="AD12" i="2"/>
  <c r="AC12" i="2"/>
  <c r="AF13" i="2"/>
  <c r="AE13" i="2"/>
  <c r="AD13" i="2"/>
  <c r="AC13" i="2"/>
  <c r="AF11" i="2"/>
  <c r="AE11" i="2"/>
  <c r="AD11" i="2"/>
  <c r="AC11" i="2"/>
  <c r="AF10" i="2"/>
  <c r="AE10" i="2"/>
  <c r="AD10" i="2"/>
  <c r="AC10" i="2"/>
  <c r="AF9" i="2"/>
  <c r="AE9" i="2"/>
  <c r="AD9" i="2"/>
  <c r="AC9" i="2"/>
  <c r="AG9" i="19" l="1"/>
  <c r="AG10" i="18"/>
  <c r="AG19" i="18"/>
  <c r="AG12" i="15"/>
  <c r="AG11" i="15"/>
  <c r="AG21" i="14"/>
  <c r="AG17" i="14"/>
  <c r="AG14" i="14"/>
  <c r="AG11" i="14"/>
  <c r="AG10" i="14"/>
  <c r="AG16" i="14"/>
  <c r="AG30" i="14"/>
  <c r="AG13" i="14"/>
  <c r="AG28" i="7"/>
  <c r="AG30" i="7"/>
  <c r="AG26" i="7"/>
  <c r="AG10" i="7"/>
  <c r="AG14" i="7"/>
  <c r="AG13" i="7"/>
  <c r="AG15" i="7"/>
  <c r="AG18" i="7"/>
  <c r="AG11" i="7"/>
  <c r="AG12" i="7"/>
  <c r="AG20" i="7"/>
  <c r="AG17" i="7"/>
  <c r="AG21" i="7"/>
  <c r="AG16" i="7"/>
  <c r="AG19" i="7"/>
  <c r="AG23" i="7"/>
  <c r="AG27" i="7"/>
  <c r="AG12" i="14"/>
  <c r="AG14" i="15"/>
  <c r="AG16" i="17"/>
  <c r="AG13" i="18"/>
  <c r="AG14" i="18"/>
  <c r="AG11" i="19"/>
  <c r="AG20" i="18"/>
  <c r="AG23" i="14"/>
  <c r="AG12" i="17"/>
  <c r="AG16" i="19"/>
  <c r="AG21" i="18"/>
  <c r="AG15" i="14"/>
  <c r="AG18" i="14"/>
  <c r="AG20" i="14"/>
  <c r="AG25" i="14"/>
  <c r="AG14" i="17"/>
  <c r="AG28" i="14"/>
  <c r="AG26" i="14"/>
  <c r="AG11" i="18"/>
  <c r="AG15" i="18"/>
  <c r="AG15" i="19"/>
  <c r="AG17" i="18"/>
  <c r="AG25" i="7"/>
  <c r="AG10" i="13"/>
  <c r="AG13" i="13"/>
  <c r="AG11" i="13"/>
  <c r="AG12" i="13"/>
  <c r="AG24" i="14"/>
  <c r="AG19" i="14"/>
  <c r="AG29" i="14"/>
  <c r="AG13" i="15"/>
  <c r="AG22" i="14"/>
  <c r="AG9" i="18"/>
  <c r="AG12" i="18"/>
  <c r="AG14" i="19"/>
  <c r="AG16" i="18"/>
  <c r="AG37" i="9"/>
  <c r="AG36" i="9"/>
  <c r="AG35" i="9"/>
  <c r="AG32" i="9"/>
  <c r="AG22" i="9"/>
  <c r="AG32" i="2"/>
  <c r="AG27" i="2"/>
  <c r="AG26" i="2"/>
  <c r="AG28" i="2"/>
  <c r="AG23" i="2"/>
  <c r="AG25" i="16"/>
  <c r="AG29" i="16"/>
  <c r="AG27" i="5"/>
  <c r="AG31" i="5"/>
  <c r="AG23" i="5"/>
  <c r="AG32" i="5"/>
  <c r="AG28" i="5"/>
  <c r="AG41" i="4"/>
  <c r="AG27" i="4"/>
  <c r="AG32" i="4"/>
  <c r="AG29" i="4"/>
  <c r="AG25" i="4"/>
  <c r="AG35" i="4"/>
  <c r="AG31" i="4"/>
  <c r="AG26" i="4"/>
  <c r="AG24" i="4"/>
  <c r="AG40" i="4"/>
  <c r="AG36" i="4"/>
  <c r="AG38" i="4"/>
  <c r="AG33" i="4"/>
  <c r="AG10" i="19"/>
  <c r="AG9" i="17"/>
  <c r="AG10" i="17"/>
  <c r="AG11" i="17"/>
  <c r="AG9" i="16"/>
  <c r="AG10" i="16"/>
  <c r="AG11" i="16"/>
  <c r="AG12" i="16"/>
  <c r="AG13" i="16"/>
  <c r="AG14" i="16"/>
  <c r="AG16" i="16"/>
  <c r="AG17" i="16"/>
  <c r="AG15" i="16"/>
  <c r="AG21" i="16"/>
  <c r="AG18" i="16"/>
  <c r="AG19" i="16"/>
  <c r="AG26" i="16"/>
  <c r="AG22" i="16"/>
  <c r="AG20" i="16"/>
  <c r="AG24" i="16"/>
  <c r="AG23" i="16"/>
  <c r="AG10" i="15"/>
  <c r="AG9" i="15"/>
  <c r="AG9" i="14"/>
  <c r="AG9" i="13"/>
  <c r="AG9" i="12"/>
  <c r="AG11" i="12"/>
  <c r="AG10" i="12"/>
  <c r="AG14" i="12"/>
  <c r="AG12" i="12"/>
  <c r="AG13" i="12"/>
  <c r="AG18" i="12"/>
  <c r="AG15" i="12"/>
  <c r="AG20" i="12"/>
  <c r="AG21" i="12"/>
  <c r="AG22" i="12"/>
  <c r="AG9" i="11"/>
  <c r="AG11" i="11"/>
  <c r="AG10" i="11"/>
  <c r="AG17" i="11"/>
  <c r="AG12" i="11"/>
  <c r="AG19" i="11"/>
  <c r="AG13" i="11"/>
  <c r="AG16" i="11"/>
  <c r="AG14" i="11"/>
  <c r="AG15" i="11"/>
  <c r="AG22" i="11"/>
  <c r="AG9" i="10"/>
  <c r="AG10" i="10"/>
  <c r="AG11" i="10"/>
  <c r="AG12" i="10"/>
  <c r="AG27" i="9"/>
  <c r="AG25" i="9"/>
  <c r="AG20" i="9"/>
  <c r="AG38" i="9"/>
  <c r="AG9" i="9"/>
  <c r="AG10" i="9"/>
  <c r="AG14" i="9"/>
  <c r="AG12" i="9"/>
  <c r="AG11" i="9"/>
  <c r="AG13" i="9"/>
  <c r="AG26" i="9"/>
  <c r="AG15" i="9"/>
  <c r="AG21" i="9"/>
  <c r="AG16" i="9"/>
  <c r="AG24" i="9"/>
  <c r="AG17" i="9"/>
  <c r="AG29" i="9"/>
  <c r="AG18" i="9"/>
  <c r="AG19" i="9"/>
  <c r="AG23" i="9"/>
  <c r="AG31" i="9"/>
  <c r="AG9" i="8"/>
  <c r="AG12" i="8"/>
  <c r="AG10" i="8"/>
  <c r="AG15" i="8"/>
  <c r="AG16" i="8"/>
  <c r="AG11" i="8"/>
  <c r="AG18" i="8"/>
  <c r="AG19" i="8"/>
  <c r="AG20" i="8"/>
  <c r="AG21" i="8"/>
  <c r="AG13" i="8"/>
  <c r="AG14" i="8"/>
  <c r="AG9" i="7"/>
  <c r="AG20" i="6"/>
  <c r="AG13" i="6"/>
  <c r="AG11" i="6"/>
  <c r="AG12" i="6"/>
  <c r="AG9" i="6"/>
  <c r="AG10" i="6"/>
  <c r="AG14" i="6"/>
  <c r="AG15" i="6"/>
  <c r="AG16" i="6"/>
  <c r="AG19" i="6"/>
  <c r="AG10" i="5"/>
  <c r="AG9" i="5"/>
  <c r="AG11" i="5"/>
  <c r="AG12" i="5"/>
  <c r="AG14" i="5"/>
  <c r="AG13" i="5"/>
  <c r="AG16" i="5"/>
  <c r="AG15" i="5"/>
  <c r="AG18" i="5"/>
  <c r="AG17" i="5"/>
  <c r="AG19" i="5"/>
  <c r="AG25" i="5"/>
  <c r="AG26" i="5"/>
  <c r="AG20" i="5"/>
  <c r="AG21" i="5"/>
  <c r="AG24" i="5"/>
  <c r="AG22" i="5"/>
  <c r="AG15" i="4"/>
  <c r="AG9" i="4"/>
  <c r="AG10" i="4"/>
  <c r="AG17" i="4"/>
  <c r="AG11" i="4"/>
  <c r="AG12" i="4"/>
  <c r="AG13" i="4"/>
  <c r="AG14" i="4"/>
  <c r="AG16" i="4"/>
  <c r="AG19" i="4"/>
  <c r="AG18" i="4"/>
  <c r="AG22" i="4"/>
  <c r="AG21" i="4"/>
  <c r="AG23" i="4"/>
  <c r="AG20" i="4"/>
  <c r="AG28" i="4"/>
  <c r="AG30" i="4"/>
  <c r="AG9" i="3"/>
  <c r="AG10" i="3"/>
  <c r="AG12" i="3"/>
  <c r="AG15" i="3"/>
  <c r="AG11" i="3"/>
  <c r="AG20" i="3"/>
  <c r="AG13" i="3"/>
  <c r="AG16" i="3"/>
  <c r="AG14" i="3"/>
  <c r="AG17" i="3"/>
  <c r="AG18" i="3"/>
  <c r="AG22" i="3"/>
  <c r="AG19" i="3"/>
  <c r="AG21" i="3"/>
  <c r="AG24" i="3"/>
  <c r="AG18" i="2"/>
  <c r="AG21" i="2"/>
  <c r="AG17" i="2"/>
  <c r="AG20" i="2"/>
  <c r="AG22" i="2"/>
  <c r="AG25" i="2"/>
  <c r="AG29" i="2"/>
  <c r="AG10" i="2"/>
  <c r="AG13" i="2"/>
  <c r="AG19" i="2"/>
  <c r="AG9" i="2"/>
  <c r="AG16" i="2"/>
  <c r="AG15" i="2"/>
  <c r="AG11" i="2"/>
  <c r="AG12" i="2"/>
  <c r="AG24" i="2"/>
  <c r="AE17" i="1" l="1"/>
  <c r="AF17" i="1"/>
  <c r="AD11" i="1"/>
  <c r="AE11" i="1"/>
  <c r="AF11" i="1"/>
  <c r="AD12" i="1"/>
  <c r="AE12" i="1"/>
  <c r="AF12" i="1"/>
  <c r="AD13" i="1"/>
  <c r="AE13" i="1"/>
  <c r="AF13" i="1"/>
  <c r="AD18" i="1"/>
  <c r="AE18" i="1"/>
  <c r="AF18" i="1"/>
  <c r="AD14" i="1"/>
  <c r="AE14" i="1"/>
  <c r="AF14" i="1"/>
  <c r="AD15" i="1"/>
  <c r="AE15" i="1"/>
  <c r="AF15" i="1"/>
  <c r="AD16" i="1"/>
  <c r="AE16" i="1"/>
  <c r="AF16" i="1"/>
  <c r="AD21" i="1"/>
  <c r="AE21" i="1"/>
  <c r="AF21" i="1"/>
  <c r="AD20" i="1"/>
  <c r="AE20" i="1"/>
  <c r="AF20" i="1"/>
  <c r="AD23" i="1"/>
  <c r="AE23" i="1"/>
  <c r="AF23" i="1"/>
  <c r="AD24" i="1"/>
  <c r="AE24" i="1"/>
  <c r="AF24" i="1"/>
  <c r="AD19" i="1"/>
  <c r="AE19" i="1"/>
  <c r="AF19" i="1"/>
  <c r="AD25" i="1"/>
  <c r="AE25" i="1"/>
  <c r="AF25" i="1"/>
  <c r="AD26" i="1"/>
  <c r="AE26" i="1"/>
  <c r="AF26" i="1"/>
  <c r="AF9" i="1" l="1"/>
  <c r="AF10" i="1"/>
  <c r="AD10" i="1"/>
  <c r="AE10" i="1"/>
  <c r="AD17" i="1"/>
  <c r="AE9" i="1"/>
  <c r="AD9" i="1"/>
  <c r="AC17" i="1"/>
  <c r="AC10" i="1"/>
  <c r="AC11" i="1"/>
  <c r="AC12" i="1"/>
  <c r="AC18" i="1"/>
  <c r="AC13" i="1"/>
  <c r="AC15" i="1"/>
  <c r="AC14" i="1"/>
  <c r="AC16" i="1"/>
  <c r="AC20" i="1"/>
  <c r="AC23" i="1"/>
  <c r="AC25" i="1"/>
  <c r="AC21" i="1"/>
  <c r="AC26" i="1"/>
  <c r="AC24" i="1"/>
  <c r="AC22" i="1"/>
  <c r="AG22" i="1" s="1"/>
  <c r="AC9" i="1"/>
  <c r="AG9" i="1" l="1"/>
  <c r="AG19" i="1"/>
  <c r="AG21" i="1"/>
  <c r="AG18" i="1"/>
  <c r="AG17" i="1"/>
  <c r="AG26" i="1"/>
  <c r="AG20" i="1"/>
  <c r="AG14" i="1"/>
  <c r="AG11" i="1"/>
  <c r="AG25" i="1"/>
  <c r="AG23" i="1"/>
  <c r="AG15" i="1"/>
  <c r="AG12" i="1"/>
  <c r="AG24" i="1"/>
  <c r="AG16" i="1"/>
  <c r="AG13" i="1"/>
  <c r="AG10" i="1"/>
</calcChain>
</file>

<file path=xl/sharedStrings.xml><?xml version="1.0" encoding="utf-8"?>
<sst xmlns="http://schemas.openxmlformats.org/spreadsheetml/2006/main" count="1926" uniqueCount="309">
  <si>
    <t>GP 1 Assen</t>
  </si>
  <si>
    <t>GP 2 Emmen</t>
  </si>
  <si>
    <t>GP 3 Venray</t>
  </si>
  <si>
    <t>GP 4 Emmen</t>
  </si>
  <si>
    <t>GP 5 Spa</t>
  </si>
  <si>
    <t>GP 6 Zandvoort</t>
  </si>
  <si>
    <t>Totaal</t>
  </si>
  <si>
    <t>NXT GP DUTCH OPEN 2021</t>
  </si>
  <si>
    <t>Klasse RK1 / WF</t>
  </si>
  <si>
    <t>Tim van Elleswijk</t>
  </si>
  <si>
    <t>Bas Draijer</t>
  </si>
  <si>
    <t>Kas de Kreek</t>
  </si>
  <si>
    <t>Tim Wolff</t>
  </si>
  <si>
    <t>Tibi Jongens</t>
  </si>
  <si>
    <t>Jermaine de Vries</t>
  </si>
  <si>
    <t>Thomas Louter</t>
  </si>
  <si>
    <t>Laura Vos</t>
  </si>
  <si>
    <t>Emiel Koekoek</t>
  </si>
  <si>
    <t>Mees vd Rijdt</t>
  </si>
  <si>
    <t>Bram Bartels</t>
  </si>
  <si>
    <t>Graeham Hofmans</t>
  </si>
  <si>
    <t>Shivano Heidergott</t>
  </si>
  <si>
    <t>Startnummer</t>
  </si>
  <si>
    <t>Naam</t>
  </si>
  <si>
    <t>Plaats</t>
  </si>
  <si>
    <t>Motor</t>
  </si>
  <si>
    <t>Race 1</t>
  </si>
  <si>
    <t>Race 2</t>
  </si>
  <si>
    <t>Race 3</t>
  </si>
  <si>
    <t>Race 4</t>
  </si>
  <si>
    <t>RK1</t>
  </si>
  <si>
    <t>WF</t>
  </si>
  <si>
    <t>Benthe Faber</t>
  </si>
  <si>
    <t>Kevin vd Berg</t>
  </si>
  <si>
    <t>Keyan Sheigholya</t>
  </si>
  <si>
    <t>RODE</t>
  </si>
  <si>
    <t>CIJFERS</t>
  </si>
  <si>
    <t>Bonus punt voor de snelste ronde in de experience</t>
  </si>
  <si>
    <t xml:space="preserve">Bonus punt voor pole </t>
  </si>
  <si>
    <t>Bonus punt voor pole + snelste ronde in experience 1</t>
  </si>
  <si>
    <t>Roxanne Lantinga</t>
  </si>
  <si>
    <t>Levi Dries</t>
  </si>
  <si>
    <t>Cas Mantje</t>
  </si>
  <si>
    <t>Mika Hemme</t>
  </si>
  <si>
    <t>Wayne Severijn</t>
  </si>
  <si>
    <t>Vince Dries</t>
  </si>
  <si>
    <t>Ids Posthumus</t>
  </si>
  <si>
    <t>Ronan Kamphuis</t>
  </si>
  <si>
    <t>Jordi Broekman</t>
  </si>
  <si>
    <t>Senna Spigt</t>
  </si>
  <si>
    <t>Xavier Willems</t>
  </si>
  <si>
    <t>Max Rikkers</t>
  </si>
  <si>
    <t>Stijn Bakker</t>
  </si>
  <si>
    <t>Kiana-Jolie op 't Hof</t>
  </si>
  <si>
    <t>Milán Jongens</t>
  </si>
  <si>
    <t>Sjoerd de Vries</t>
  </si>
  <si>
    <t>Jelte Ankone</t>
  </si>
  <si>
    <t>Fedde Bakker</t>
  </si>
  <si>
    <t>Stein Snoeij</t>
  </si>
  <si>
    <t>Sepp Prins</t>
  </si>
  <si>
    <t>Martien Schrama</t>
  </si>
  <si>
    <t>Memphis Schuurman</t>
  </si>
  <si>
    <t>Rookie</t>
  </si>
  <si>
    <t>R</t>
  </si>
  <si>
    <t>Klasse Cadet</t>
  </si>
  <si>
    <t>Schrap</t>
  </si>
  <si>
    <t>Klasse Cadet Rookie</t>
  </si>
  <si>
    <t>Juste Mulder</t>
  </si>
  <si>
    <t>Eva Dorrestijn</t>
  </si>
  <si>
    <t>Sam Geluk</t>
  </si>
  <si>
    <t>Leon Lijnsvelt</t>
  </si>
  <si>
    <t>Jelle Louwsma</t>
  </si>
  <si>
    <t>Storm van Rossum</t>
  </si>
  <si>
    <t>Quinten Braam</t>
  </si>
  <si>
    <t>Yme van Campenhout</t>
  </si>
  <si>
    <t>Henri Haaf</t>
  </si>
  <si>
    <t>Hylke van Dellen</t>
  </si>
  <si>
    <t>Nick Japin</t>
  </si>
  <si>
    <t>Greaham Hofmans</t>
  </si>
  <si>
    <t>Roan Benes</t>
  </si>
  <si>
    <t>Thijmen de Loos</t>
  </si>
  <si>
    <t>Benjamin Bleekemolen</t>
  </si>
  <si>
    <t>Louis Brugman</t>
  </si>
  <si>
    <t>Thymen Volz</t>
  </si>
  <si>
    <t>Viktor van Schaik</t>
  </si>
  <si>
    <t>Fiorenzo Wissman</t>
  </si>
  <si>
    <t>Boris Verhage</t>
  </si>
  <si>
    <t>Jamie van Dijk</t>
  </si>
  <si>
    <t>Max Bleekemolen</t>
  </si>
  <si>
    <t>Oliver Bleekemolen</t>
  </si>
  <si>
    <t>Wesley van Ellewijk</t>
  </si>
  <si>
    <t>Jarno Beuker</t>
  </si>
  <si>
    <t>Zoë Maris</t>
  </si>
  <si>
    <t>Yven Fennema</t>
  </si>
  <si>
    <t>Gerasyano Tahithu</t>
  </si>
  <si>
    <t>Valentijn Koebrugge</t>
  </si>
  <si>
    <t>Bram Pasternak</t>
  </si>
  <si>
    <t>Klasse Parolin Rocky</t>
  </si>
  <si>
    <t>Klasse Parolin Rocky Rookie</t>
  </si>
  <si>
    <t>Lukas Stiefelhagen</t>
  </si>
  <si>
    <t>Giel Huntink</t>
  </si>
  <si>
    <t>Mika Bison</t>
  </si>
  <si>
    <t>Tijme Witte</t>
  </si>
  <si>
    <t>Mike Raateland</t>
  </si>
  <si>
    <t>Danny Stiggelbout</t>
  </si>
  <si>
    <t>Ian Prins</t>
  </si>
  <si>
    <t>Stijn van Wageningen</t>
  </si>
  <si>
    <t>Sem Meijer</t>
  </si>
  <si>
    <t>Fleur Zijm</t>
  </si>
  <si>
    <t>Klasse 9PK Super Cadet</t>
  </si>
  <si>
    <t>Klasse Pro Kart Sprint</t>
  </si>
  <si>
    <t>Eddie Kalis</t>
  </si>
  <si>
    <t>Marcel &amp; Elroy Timmer</t>
  </si>
  <si>
    <t>Jesse Breed</t>
  </si>
  <si>
    <t>Bas Konijn</t>
  </si>
  <si>
    <t>Bas Verheijke</t>
  </si>
  <si>
    <t>Peter Koorn</t>
  </si>
  <si>
    <t>Mats de Veij</t>
  </si>
  <si>
    <t>Wouter Flick</t>
  </si>
  <si>
    <t>Menno Koorn</t>
  </si>
  <si>
    <t>Coen Weber</t>
  </si>
  <si>
    <t>Mike Koene</t>
  </si>
  <si>
    <t>Glenn Smit</t>
  </si>
  <si>
    <t>SDM Pro Fun Racing</t>
  </si>
  <si>
    <t>Patrick ter Steeg</t>
  </si>
  <si>
    <t>Frami Autosport</t>
  </si>
  <si>
    <t>Luuk Mantje</t>
  </si>
  <si>
    <t>MPM Racing</t>
  </si>
  <si>
    <t>Erik Wagner</t>
  </si>
  <si>
    <t>NIX Racing</t>
  </si>
  <si>
    <t>NVT</t>
  </si>
  <si>
    <t>Lennard Schonewille</t>
  </si>
  <si>
    <t>Thyme Arends</t>
  </si>
  <si>
    <t>Jan Bakker</t>
  </si>
  <si>
    <t>Willem Sytsma</t>
  </si>
  <si>
    <t>Max Storm</t>
  </si>
  <si>
    <t>Glenn de Rijk</t>
  </si>
  <si>
    <t>Rory de Jong</t>
  </si>
  <si>
    <t>Stan Nijveld</t>
  </si>
  <si>
    <t>Erwin Storm</t>
  </si>
  <si>
    <t>Michiel Noback</t>
  </si>
  <si>
    <t>Zahir Hup</t>
  </si>
  <si>
    <t>Erik Jan van Baaren</t>
  </si>
  <si>
    <t>H390</t>
  </si>
  <si>
    <t>Klasse 4takt Senior</t>
  </si>
  <si>
    <t>Valentino Cornelissen</t>
  </si>
  <si>
    <t>Jorn Jelle Bremer</t>
  </si>
  <si>
    <t>Merwin Steen</t>
  </si>
  <si>
    <t>Mats Broeren</t>
  </si>
  <si>
    <t>Duncan Oudsen</t>
  </si>
  <si>
    <t>Dylan Stanneveld</t>
  </si>
  <si>
    <t>Quinten Oudsen</t>
  </si>
  <si>
    <t>Teis Fischer</t>
  </si>
  <si>
    <t>Ryan Kievitsbosch</t>
  </si>
  <si>
    <t>Mick vd Veer</t>
  </si>
  <si>
    <t>Roan Keizer</t>
  </si>
  <si>
    <t>Finn Aalbers</t>
  </si>
  <si>
    <t>Leo Klok</t>
  </si>
  <si>
    <t>Dylano Winkel</t>
  </si>
  <si>
    <t>Djustin Winkel</t>
  </si>
  <si>
    <t>Anouk Pater</t>
  </si>
  <si>
    <t>Jordi van Merriënboer</t>
  </si>
  <si>
    <t>Quinten van Leeuwen</t>
  </si>
  <si>
    <t>Jamie Groenhart</t>
  </si>
  <si>
    <t>Yorrit Deinum</t>
  </si>
  <si>
    <t>Rick Korporaal</t>
  </si>
  <si>
    <t>Moritz Nijhuis</t>
  </si>
  <si>
    <t>Max vd Meer</t>
  </si>
  <si>
    <t>Jani Butlers</t>
  </si>
  <si>
    <t>Klasse Mini 60CC Algemeen</t>
  </si>
  <si>
    <t>Iame</t>
  </si>
  <si>
    <t>TM</t>
  </si>
  <si>
    <t>Klasse Mini 60CC 2021</t>
  </si>
  <si>
    <t>Klasse 60CC TM</t>
  </si>
  <si>
    <t>IAME</t>
  </si>
  <si>
    <t>Klasse Mini 60CC IAME</t>
  </si>
  <si>
    <t>Klasse Minimax</t>
  </si>
  <si>
    <t>Jorn Helder</t>
  </si>
  <si>
    <t>Kevin Navis</t>
  </si>
  <si>
    <t>Rocco Keur</t>
  </si>
  <si>
    <t>Bodean Blankenburg</t>
  </si>
  <si>
    <t>Rotax</t>
  </si>
  <si>
    <t>Jules van Hulle</t>
  </si>
  <si>
    <t>Sky Defourny</t>
  </si>
  <si>
    <t>Arriën Kamphuis</t>
  </si>
  <si>
    <t>Lisanne Groenewold</t>
  </si>
  <si>
    <t>Constantijn Donk</t>
  </si>
  <si>
    <t>Rinse Vos</t>
  </si>
  <si>
    <t>Siebe Wijma</t>
  </si>
  <si>
    <t>Ruben de Loos</t>
  </si>
  <si>
    <t>Max Drenth</t>
  </si>
  <si>
    <t>Tygo Mannes</t>
  </si>
  <si>
    <t>Jarno Euser</t>
  </si>
  <si>
    <t>Kayne Ince</t>
  </si>
  <si>
    <t>Lieselotte Donk</t>
  </si>
  <si>
    <t>Sjoerd van de Munnikhof</t>
  </si>
  <si>
    <t>Ebi Vermeulen</t>
  </si>
  <si>
    <t>Bas Verdoold</t>
  </si>
  <si>
    <t>Annabelle Brian</t>
  </si>
  <si>
    <t>Riemer Blonk</t>
  </si>
  <si>
    <t>Floris Nijhuis</t>
  </si>
  <si>
    <t>Maddox Smits</t>
  </si>
  <si>
    <t>Femke Ten Have</t>
  </si>
  <si>
    <t>Vortex</t>
  </si>
  <si>
    <t>Klasse Vrije klasse Junior Algemeen</t>
  </si>
  <si>
    <t>Vrije klasse Junior Rotax</t>
  </si>
  <si>
    <t>Floris Koster</t>
  </si>
  <si>
    <t>Stijn Scholten</t>
  </si>
  <si>
    <t>Roy Stolze</t>
  </si>
  <si>
    <t>Guus Heling</t>
  </si>
  <si>
    <t>Marc Donders</t>
  </si>
  <si>
    <t>Mike Geel</t>
  </si>
  <si>
    <t>Rimme Boltjes</t>
  </si>
  <si>
    <t>Lisanne Kielstra</t>
  </si>
  <si>
    <t>Wilfred Schotpoort</t>
  </si>
  <si>
    <t>Solane Knol</t>
  </si>
  <si>
    <t>Mike vd Veer</t>
  </si>
  <si>
    <t>Ricardo Doornbosch</t>
  </si>
  <si>
    <t>Nienke Boerema</t>
  </si>
  <si>
    <t>Jamilley de Vries</t>
  </si>
  <si>
    <t>Tom Koopmans</t>
  </si>
  <si>
    <t>Harro Goedhart</t>
  </si>
  <si>
    <t>Ginello Kooijman</t>
  </si>
  <si>
    <t>Fabian Feliciano Rebelo</t>
  </si>
  <si>
    <t>Vrije klasse Senior Algemeen</t>
  </si>
  <si>
    <t>Biland</t>
  </si>
  <si>
    <t>Patrick Noordermeer</t>
  </si>
  <si>
    <t>Laurens Demenie</t>
  </si>
  <si>
    <t>Marcel Lewald</t>
  </si>
  <si>
    <t>Tom Blanken</t>
  </si>
  <si>
    <t>Marcel Rispens</t>
  </si>
  <si>
    <t>Stefan de Loos</t>
  </si>
  <si>
    <t>Sebastiaan Weggemans</t>
  </si>
  <si>
    <t>Vrije klasse Master Algemeen</t>
  </si>
  <si>
    <t>Modena</t>
  </si>
  <si>
    <t>Wankel</t>
  </si>
  <si>
    <t>Ricardo Otto</t>
  </si>
  <si>
    <t>Gert jan vd Meent</t>
  </si>
  <si>
    <t>Lorenzo Manifarges</t>
  </si>
  <si>
    <t>Bjorn Bourgonjon</t>
  </si>
  <si>
    <t>Marco Koers</t>
  </si>
  <si>
    <t>Ron Verkade</t>
  </si>
  <si>
    <t>Hans vd Gughten</t>
  </si>
  <si>
    <t>Alex Plender</t>
  </si>
  <si>
    <t>Lucas Vermaas</t>
  </si>
  <si>
    <t>Benck van Velzen</t>
  </si>
  <si>
    <t>Maikel Verkade</t>
  </si>
  <si>
    <t>Robert Betcke</t>
  </si>
  <si>
    <t>GP 3 Vledderveen</t>
  </si>
  <si>
    <t>Schakel</t>
  </si>
  <si>
    <t>Lennart Visser</t>
  </si>
  <si>
    <t>Thomas Wiegman</t>
  </si>
  <si>
    <t>Senne Vos</t>
  </si>
  <si>
    <t>Maik Stokman</t>
  </si>
  <si>
    <t>Danny Winkel / Richard Martens</t>
  </si>
  <si>
    <t>Kevin Luinge</t>
  </si>
  <si>
    <t>DQ</t>
  </si>
  <si>
    <t>Diskwalificatie</t>
  </si>
  <si>
    <t>Dit zijn de 3 laagste scores (de schrapresultaten (excl. DQ))</t>
  </si>
  <si>
    <t>Thomas Wolters</t>
  </si>
  <si>
    <t>Reyn vd Meer</t>
  </si>
  <si>
    <t>Jelte Bouma</t>
  </si>
  <si>
    <t>Senna Pessel</t>
  </si>
  <si>
    <t>Maarten Wouters</t>
  </si>
  <si>
    <t>Owen Dudok</t>
  </si>
  <si>
    <t>Jesse Udoh</t>
  </si>
  <si>
    <t>Jason lieveld</t>
  </si>
  <si>
    <t>Robin Bleekemolen</t>
  </si>
  <si>
    <t>Felix de Groot</t>
  </si>
  <si>
    <t>Jimmy de Groot</t>
  </si>
  <si>
    <t>Pelle van Echtelt</t>
  </si>
  <si>
    <t>Rikkert Joppen</t>
  </si>
  <si>
    <t>Senne Defoort</t>
  </si>
  <si>
    <t>Amber Bouman</t>
  </si>
  <si>
    <t>Dylan Visser</t>
  </si>
  <si>
    <t>Sverre Uben</t>
  </si>
  <si>
    <t>Mattiz Meerschaut</t>
  </si>
  <si>
    <t>Milan Bodnar</t>
  </si>
  <si>
    <t>Dave Penders</t>
  </si>
  <si>
    <t>Robbert Veijgeboom</t>
  </si>
  <si>
    <t>Kick Dobber</t>
  </si>
  <si>
    <t>Jens Jelle Rusman</t>
  </si>
  <si>
    <t>Devrim Yeter</t>
  </si>
  <si>
    <t>Luka Koullen</t>
  </si>
  <si>
    <t>Temmo Koopmans</t>
  </si>
  <si>
    <t>Devon Hagelen</t>
  </si>
  <si>
    <t>Roan Boerema</t>
  </si>
  <si>
    <t>Denzell Daalder</t>
  </si>
  <si>
    <t>Sem Branger</t>
  </si>
  <si>
    <t>Peppi en Kokki</t>
  </si>
  <si>
    <t>Sem Poelman</t>
  </si>
  <si>
    <t>Corinda Verduin</t>
  </si>
  <si>
    <t>Charno van Sonsbeek</t>
  </si>
  <si>
    <t>Melvin Wieringa</t>
  </si>
  <si>
    <t>Sem Meijerink</t>
  </si>
  <si>
    <t>Job van Laar</t>
  </si>
  <si>
    <t>Milan Oosterbroek</t>
  </si>
  <si>
    <t>Keyan Sheighlya</t>
  </si>
  <si>
    <t>Marth Snel</t>
  </si>
  <si>
    <t>Stefan Verboom</t>
  </si>
  <si>
    <t>Julin Smeing</t>
  </si>
  <si>
    <t>Leon Kaldijk</t>
  </si>
  <si>
    <t>Dennis Been</t>
  </si>
  <si>
    <t>Wilco Schaaphok</t>
  </si>
  <si>
    <t>Alex Huizinga</t>
  </si>
  <si>
    <t>VT250</t>
  </si>
  <si>
    <t>Thomas Kolner</t>
  </si>
  <si>
    <t>Erwin Bosman</t>
  </si>
  <si>
    <t>Sander de Jong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</si>
</sst>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12" xfId="0" applyBorder="1"/>
    <xf numFmtId="0" fontId="0" fillId="0" borderId="0" xfId="0" applyBorder="1"/>
    <xf numFmtId="0" fontId="0" fillId="0" borderId="0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3" xfId="0" applyBorder="1"/>
    <xf numFmtId="0" fontId="0" fillId="0" borderId="12" xfId="0" applyFill="1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18" xfId="0" applyBorder="1"/>
    <xf numFmtId="0" fontId="0" fillId="0" borderId="19" xfId="0" applyFill="1" applyBorder="1"/>
    <xf numFmtId="0" fontId="0" fillId="0" borderId="18" xfId="0" applyFill="1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" fontId="0" fillId="0" borderId="12" xfId="0" applyNumberFormat="1" applyBorder="1"/>
    <xf numFmtId="0" fontId="0" fillId="3" borderId="18" xfId="0" applyFill="1" applyBorder="1"/>
    <xf numFmtId="0" fontId="0" fillId="3" borderId="0" xfId="0" applyFill="1"/>
    <xf numFmtId="0" fontId="4" fillId="0" borderId="0" xfId="0" applyFont="1"/>
    <xf numFmtId="1" fontId="3" fillId="0" borderId="0" xfId="0" applyNumberFormat="1" applyFont="1" applyBorder="1"/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3" fillId="0" borderId="18" xfId="0" applyNumberFormat="1" applyFont="1" applyBorder="1"/>
    <xf numFmtId="0" fontId="3" fillId="0" borderId="18" xfId="0" applyFont="1" applyBorder="1"/>
    <xf numFmtId="0" fontId="3" fillId="0" borderId="0" xfId="0" applyFont="1" applyBorder="1"/>
    <xf numFmtId="0" fontId="3" fillId="0" borderId="19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" xfId="0" applyFont="1" applyBorder="1"/>
    <xf numFmtId="0" fontId="3" fillId="0" borderId="13" xfId="0" applyFont="1" applyBorder="1"/>
    <xf numFmtId="0" fontId="0" fillId="0" borderId="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0" xfId="0" applyFill="1"/>
    <xf numFmtId="0" fontId="0" fillId="4" borderId="18" xfId="0" applyFill="1" applyBorder="1"/>
    <xf numFmtId="0" fontId="0" fillId="5" borderId="18" xfId="0" applyFill="1" applyBorder="1"/>
    <xf numFmtId="0" fontId="0" fillId="5" borderId="0" xfId="0" applyFill="1"/>
    <xf numFmtId="0" fontId="0" fillId="0" borderId="0" xfId="0" applyFill="1"/>
    <xf numFmtId="0" fontId="5" fillId="0" borderId="0" xfId="0" applyFont="1" applyFill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8" xfId="0" applyFont="1" applyFill="1" applyBorder="1"/>
    <xf numFmtId="0" fontId="5" fillId="0" borderId="12" xfId="0" applyFont="1" applyFill="1" applyBorder="1"/>
    <xf numFmtId="0" fontId="5" fillId="0" borderId="0" xfId="0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/>
    <xf numFmtId="0" fontId="0" fillId="0" borderId="18" xfId="0" applyFill="1" applyBorder="1" applyAlignment="1"/>
    <xf numFmtId="0" fontId="5" fillId="3" borderId="18" xfId="0" applyFont="1" applyFill="1" applyBorder="1"/>
    <xf numFmtId="0" fontId="5" fillId="0" borderId="12" xfId="0" applyFont="1" applyFill="1" applyBorder="1" applyAlignment="1">
      <alignment horizontal="center"/>
    </xf>
    <xf numFmtId="1" fontId="3" fillId="0" borderId="15" xfId="0" applyNumberFormat="1" applyFont="1" applyBorder="1"/>
    <xf numFmtId="1" fontId="3" fillId="0" borderId="16" xfId="0" applyNumberFormat="1" applyFont="1" applyBorder="1"/>
    <xf numFmtId="1" fontId="0" fillId="0" borderId="13" xfId="0" applyNumberFormat="1" applyBorder="1"/>
    <xf numFmtId="1" fontId="0" fillId="0" borderId="0" xfId="0" applyNumberFormat="1"/>
    <xf numFmtId="0" fontId="0" fillId="5" borderId="0" xfId="0" applyFill="1" applyBorder="1"/>
    <xf numFmtId="0" fontId="0" fillId="5" borderId="19" xfId="0" applyFill="1" applyBorder="1"/>
    <xf numFmtId="0" fontId="5" fillId="4" borderId="18" xfId="0" applyFont="1" applyFill="1" applyBorder="1"/>
    <xf numFmtId="0" fontId="5" fillId="5" borderId="0" xfId="0" applyFont="1" applyFill="1" applyBorder="1"/>
    <xf numFmtId="0" fontId="5" fillId="5" borderId="0" xfId="0" applyFont="1" applyFill="1"/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0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6" fillId="6" borderId="18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7" fillId="6" borderId="19" xfId="0" applyFont="1" applyFill="1" applyBorder="1" applyAlignment="1">
      <alignment horizontal="right"/>
    </xf>
    <xf numFmtId="0" fontId="6" fillId="6" borderId="0" xfId="0" applyFont="1" applyFill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4" xfId="0" applyFill="1" applyBorder="1"/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24" xfId="0" applyBorder="1"/>
    <xf numFmtId="0" fontId="6" fillId="0" borderId="0" xfId="0" applyFont="1" applyBorder="1"/>
    <xf numFmtId="0" fontId="0" fillId="0" borderId="25" xfId="0" applyBorder="1"/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" xfId="0" builtinId="0"/>
  </cellStyles>
  <dxfs count="3467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F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H3" zoomScale="90" zoomScaleNormal="90" workbookViewId="0">
      <selection activeCell="W26" sqref="W26"/>
    </sheetView>
  </sheetViews>
  <sheetFormatPr defaultRowHeight="15" x14ac:dyDescent="0.25"/>
  <cols>
    <col min="1" max="1" width="9.28515625" bestFit="1" customWidth="1"/>
    <col min="2" max="2" width="13.7109375" bestFit="1" customWidth="1"/>
    <col min="3" max="3" width="20.28515625" customWidth="1"/>
    <col min="4" max="4" width="18.28515625" customWidth="1"/>
    <col min="5" max="28" width="7.42578125" bestFit="1" customWidth="1"/>
    <col min="29" max="29" width="9.28515625" bestFit="1" customWidth="1"/>
    <col min="33" max="33" width="10.5703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64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62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45"/>
      <c r="E8" s="13"/>
      <c r="F8" s="14"/>
      <c r="G8" s="14"/>
      <c r="H8" s="15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56</v>
      </c>
      <c r="C9" s="12" t="s">
        <v>40</v>
      </c>
      <c r="D9" s="46"/>
      <c r="E9" s="24">
        <v>37</v>
      </c>
      <c r="F9" s="71">
        <v>36</v>
      </c>
      <c r="G9" s="71">
        <v>36</v>
      </c>
      <c r="H9" s="72">
        <v>36</v>
      </c>
      <c r="I9" s="18">
        <v>32</v>
      </c>
      <c r="J9" s="4">
        <v>32</v>
      </c>
      <c r="K9" s="4">
        <v>35</v>
      </c>
      <c r="L9" s="72">
        <v>36</v>
      </c>
      <c r="M9" s="50">
        <v>36</v>
      </c>
      <c r="N9" s="71">
        <v>36</v>
      </c>
      <c r="O9" s="71">
        <v>36</v>
      </c>
      <c r="P9" s="19">
        <v>35</v>
      </c>
      <c r="Q9" s="24">
        <v>37</v>
      </c>
      <c r="R9" s="3">
        <v>32</v>
      </c>
      <c r="S9" s="3">
        <v>35</v>
      </c>
      <c r="T9" s="19">
        <v>35</v>
      </c>
      <c r="U9" s="16"/>
      <c r="V9" s="3"/>
      <c r="W9" s="3"/>
      <c r="X9" s="19"/>
      <c r="Y9" s="16"/>
      <c r="Z9" s="3"/>
      <c r="AA9" s="3"/>
      <c r="AB9" s="19"/>
      <c r="AC9" s="2">
        <f t="shared" ref="AC9:AC27" si="0">SUM(E9:AB9)</f>
        <v>562</v>
      </c>
      <c r="AD9" s="36">
        <f t="shared" ref="AD9:AD27" si="1">IF(ISERROR(SMALL($E9:$AB9,COUNTIF($E9:$AB9,-1)+COLUMN(AD9)-29)),"",SMALL($E9:$AB9,COUNTIF($E9:$AB9,-1)+COLUMN(AD9)-29))</f>
        <v>32</v>
      </c>
      <c r="AE9" s="27">
        <f t="shared" ref="AE9:AF27" si="2">IF(ISERROR(SMALL($E9:$AA9,COUNTIF($E9:$AA9,-1)+COLUMN(AE9)-29)),"",SMALL($E9:$AA9,COUNTIF($E9:$AA9,-1)+COLUMN(AE9)-29))</f>
        <v>32</v>
      </c>
      <c r="AF9" s="27">
        <f t="shared" si="2"/>
        <v>32</v>
      </c>
      <c r="AG9" s="23">
        <f t="shared" ref="AG9:AG27" si="3">+AC9-AD9-AE9-AF9</f>
        <v>466</v>
      </c>
    </row>
    <row r="10" spans="1:33" x14ac:dyDescent="0.25">
      <c r="A10" s="2">
        <v>2</v>
      </c>
      <c r="B10" s="12">
        <v>24</v>
      </c>
      <c r="C10" s="12" t="s">
        <v>41</v>
      </c>
      <c r="D10" s="46"/>
      <c r="E10" s="18">
        <v>32</v>
      </c>
      <c r="F10" s="4">
        <v>32</v>
      </c>
      <c r="G10" s="4">
        <v>32</v>
      </c>
      <c r="H10" s="17">
        <v>32</v>
      </c>
      <c r="I10" s="24">
        <v>37</v>
      </c>
      <c r="J10" s="71">
        <v>36</v>
      </c>
      <c r="K10" s="71">
        <v>30</v>
      </c>
      <c r="L10" s="17">
        <v>30</v>
      </c>
      <c r="M10" s="16">
        <v>27</v>
      </c>
      <c r="N10" s="3">
        <v>30</v>
      </c>
      <c r="O10" s="4">
        <v>29</v>
      </c>
      <c r="P10" s="19">
        <v>30</v>
      </c>
      <c r="Q10" s="16">
        <v>32</v>
      </c>
      <c r="R10" s="4">
        <v>35</v>
      </c>
      <c r="S10" s="71">
        <v>33</v>
      </c>
      <c r="T10" s="19">
        <v>32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509</v>
      </c>
      <c r="AD10" s="36">
        <f t="shared" si="1"/>
        <v>27</v>
      </c>
      <c r="AE10" s="27">
        <f t="shared" si="2"/>
        <v>29</v>
      </c>
      <c r="AF10" s="27">
        <f t="shared" si="2"/>
        <v>30</v>
      </c>
      <c r="AG10" s="23">
        <f t="shared" si="3"/>
        <v>423</v>
      </c>
    </row>
    <row r="11" spans="1:33" x14ac:dyDescent="0.25">
      <c r="A11" s="2">
        <v>3</v>
      </c>
      <c r="B11" s="2">
        <v>35</v>
      </c>
      <c r="C11" s="2" t="s">
        <v>42</v>
      </c>
      <c r="D11" s="46"/>
      <c r="E11" s="18">
        <v>28</v>
      </c>
      <c r="F11" s="4">
        <v>28</v>
      </c>
      <c r="G11" s="4">
        <v>30</v>
      </c>
      <c r="H11" s="17">
        <v>29</v>
      </c>
      <c r="I11" s="18">
        <v>24</v>
      </c>
      <c r="J11" s="4">
        <v>28</v>
      </c>
      <c r="K11" s="4">
        <v>32</v>
      </c>
      <c r="L11" s="17">
        <v>32</v>
      </c>
      <c r="M11" s="16">
        <v>30</v>
      </c>
      <c r="N11" s="4">
        <v>29</v>
      </c>
      <c r="O11" s="4">
        <v>32</v>
      </c>
      <c r="P11" s="19">
        <v>32</v>
      </c>
      <c r="Q11" s="16">
        <v>27</v>
      </c>
      <c r="R11" s="4">
        <v>12</v>
      </c>
      <c r="S11" s="4">
        <v>28</v>
      </c>
      <c r="T11" s="72">
        <v>31</v>
      </c>
      <c r="U11" s="16"/>
      <c r="V11" s="3"/>
      <c r="W11" s="3"/>
      <c r="X11" s="19"/>
      <c r="Y11" s="16"/>
      <c r="Z11" s="3"/>
      <c r="AA11" s="3"/>
      <c r="AB11" s="19"/>
      <c r="AC11" s="2">
        <f t="shared" si="0"/>
        <v>452</v>
      </c>
      <c r="AD11" s="36">
        <f t="shared" si="1"/>
        <v>12</v>
      </c>
      <c r="AE11" s="27">
        <f t="shared" si="2"/>
        <v>24</v>
      </c>
      <c r="AF11" s="27">
        <f t="shared" si="2"/>
        <v>27</v>
      </c>
      <c r="AG11" s="23">
        <f t="shared" si="3"/>
        <v>389</v>
      </c>
    </row>
    <row r="12" spans="1:33" x14ac:dyDescent="0.25">
      <c r="A12" s="2">
        <v>4</v>
      </c>
      <c r="B12" s="12">
        <v>15</v>
      </c>
      <c r="C12" s="12" t="s">
        <v>45</v>
      </c>
      <c r="D12" s="46"/>
      <c r="E12" s="18">
        <v>30</v>
      </c>
      <c r="F12" s="4">
        <v>30</v>
      </c>
      <c r="G12" s="4">
        <v>17</v>
      </c>
      <c r="H12" s="17">
        <v>26</v>
      </c>
      <c r="I12" s="18">
        <v>28</v>
      </c>
      <c r="J12" s="4">
        <v>29</v>
      </c>
      <c r="K12" s="4">
        <v>30</v>
      </c>
      <c r="L12" s="17">
        <v>22</v>
      </c>
      <c r="M12" s="51">
        <v>33</v>
      </c>
      <c r="N12" s="4">
        <v>32</v>
      </c>
      <c r="O12" s="4">
        <v>30</v>
      </c>
      <c r="P12" s="72">
        <v>30</v>
      </c>
      <c r="Q12" s="16">
        <v>29</v>
      </c>
      <c r="R12" s="71">
        <v>15</v>
      </c>
      <c r="S12" s="4">
        <v>20</v>
      </c>
      <c r="T12" s="19">
        <v>23</v>
      </c>
      <c r="U12" s="16"/>
      <c r="V12" s="3"/>
      <c r="W12" s="3"/>
      <c r="X12" s="19"/>
      <c r="Y12" s="16"/>
      <c r="Z12" s="3"/>
      <c r="AA12" s="3"/>
      <c r="AB12" s="19"/>
      <c r="AC12" s="2">
        <f t="shared" si="0"/>
        <v>424</v>
      </c>
      <c r="AD12" s="36">
        <f t="shared" si="1"/>
        <v>15</v>
      </c>
      <c r="AE12" s="27">
        <f t="shared" si="2"/>
        <v>17</v>
      </c>
      <c r="AF12" s="27">
        <f t="shared" si="2"/>
        <v>20</v>
      </c>
      <c r="AG12" s="23">
        <f t="shared" si="3"/>
        <v>372</v>
      </c>
    </row>
    <row r="13" spans="1:33" x14ac:dyDescent="0.25">
      <c r="A13" s="2">
        <v>5</v>
      </c>
      <c r="B13" s="2">
        <v>114</v>
      </c>
      <c r="C13" s="2" t="s">
        <v>44</v>
      </c>
      <c r="D13" s="46" t="s">
        <v>63</v>
      </c>
      <c r="E13" s="18">
        <v>26</v>
      </c>
      <c r="F13" s="4">
        <v>27</v>
      </c>
      <c r="G13" s="4">
        <v>28</v>
      </c>
      <c r="H13" s="17">
        <v>27</v>
      </c>
      <c r="I13" s="18">
        <v>30</v>
      </c>
      <c r="J13" s="4">
        <v>27</v>
      </c>
      <c r="K13" s="4">
        <v>27</v>
      </c>
      <c r="L13" s="17">
        <v>29</v>
      </c>
      <c r="M13" s="16">
        <v>23</v>
      </c>
      <c r="N13" s="4">
        <v>24</v>
      </c>
      <c r="O13" s="4">
        <v>25</v>
      </c>
      <c r="P13" s="17">
        <v>24</v>
      </c>
      <c r="Q13" s="16">
        <v>25</v>
      </c>
      <c r="R13" s="4">
        <v>28</v>
      </c>
      <c r="S13" s="4">
        <v>27</v>
      </c>
      <c r="T13" s="19">
        <v>27</v>
      </c>
      <c r="U13" s="16"/>
      <c r="V13" s="3"/>
      <c r="W13" s="3"/>
      <c r="X13" s="19"/>
      <c r="Y13" s="16"/>
      <c r="Z13" s="3"/>
      <c r="AA13" s="3"/>
      <c r="AB13" s="19"/>
      <c r="AC13" s="2">
        <f>SUM(E13:AB13)</f>
        <v>424</v>
      </c>
      <c r="AD13" s="36">
        <f>IF(ISERROR(SMALL($E13:$AB13,COUNTIF($E13:$AB13,-1)+COLUMN(AD13)-29)),"",SMALL($E13:$AB13,COUNTIF($E13:$AB13,-1)+COLUMN(AD13)-29))</f>
        <v>23</v>
      </c>
      <c r="AE13" s="27">
        <f>IF(ISERROR(SMALL($E13:$AA13,COUNTIF($E13:$AA13,-1)+COLUMN(AE13)-29)),"",SMALL($E13:$AA13,COUNTIF($E13:$AA13,-1)+COLUMN(AE13)-29))</f>
        <v>24</v>
      </c>
      <c r="AF13" s="27">
        <f>IF(ISERROR(SMALL($E13:$AA13,COUNTIF($E13:$AA13,-1)+COLUMN(AF13)-29)),"",SMALL($E13:$AA13,COUNTIF($E13:$AA13,-1)+COLUMN(AF13)-29))</f>
        <v>24</v>
      </c>
      <c r="AG13" s="23">
        <f>+AC13-AD13-AE13-AF13</f>
        <v>353</v>
      </c>
    </row>
    <row r="14" spans="1:33" x14ac:dyDescent="0.25">
      <c r="A14" s="2">
        <v>6</v>
      </c>
      <c r="B14" s="2">
        <v>44</v>
      </c>
      <c r="C14" s="2" t="s">
        <v>43</v>
      </c>
      <c r="D14" s="46" t="s">
        <v>63</v>
      </c>
      <c r="E14" s="18">
        <v>29</v>
      </c>
      <c r="F14" s="4">
        <v>29</v>
      </c>
      <c r="G14" s="4">
        <v>29</v>
      </c>
      <c r="H14" s="17">
        <v>30</v>
      </c>
      <c r="I14" s="18">
        <v>29</v>
      </c>
      <c r="J14" s="4">
        <v>30</v>
      </c>
      <c r="K14" s="4">
        <v>28</v>
      </c>
      <c r="L14" s="17">
        <v>27</v>
      </c>
      <c r="M14" s="16">
        <v>22</v>
      </c>
      <c r="N14" s="4">
        <v>26</v>
      </c>
      <c r="O14" s="4">
        <v>27</v>
      </c>
      <c r="P14" s="17">
        <v>12</v>
      </c>
      <c r="Q14" s="16">
        <v>24</v>
      </c>
      <c r="R14" s="4">
        <v>25</v>
      </c>
      <c r="S14" s="4">
        <v>24</v>
      </c>
      <c r="T14" s="19">
        <v>24</v>
      </c>
      <c r="U14" s="16"/>
      <c r="V14" s="3"/>
      <c r="W14" s="3"/>
      <c r="X14" s="19"/>
      <c r="Y14" s="16"/>
      <c r="Z14" s="3"/>
      <c r="AA14" s="3"/>
      <c r="AB14" s="19"/>
      <c r="AC14" s="2">
        <f t="shared" ref="AC14" si="4">SUM(E14:AB14)</f>
        <v>415</v>
      </c>
      <c r="AD14" s="36">
        <f>IF(ISERROR(SMALL($E14:$AB14,COUNTIF($E14:$AB14,-1)+COLUMN(AD14)-29)),"",SMALL($E14:$AB14,COUNTIF($E14:$AB14,-1)+COLUMN(AD14)-29))</f>
        <v>12</v>
      </c>
      <c r="AE14" s="27">
        <f>IF(ISERROR(SMALL($E14:$AA14,COUNTIF($E14:$AA14,-1)+COLUMN(AE14)-29)),"",SMALL($E14:$AA14,COUNTIF($E14:$AA14,-1)+COLUMN(AE14)-29))</f>
        <v>22</v>
      </c>
      <c r="AF14" s="27">
        <f>IF(ISERROR(SMALL($E14:$AA14,COUNTIF($E14:$AA14,-1)+COLUMN(AF14)-29)),"",SMALL($E14:$AA14,COUNTIF($E14:$AA14,-1)+COLUMN(AF14)-29))</f>
        <v>24</v>
      </c>
      <c r="AG14" s="23">
        <f t="shared" ref="AG14" si="5">+AC14-AD14-AE14-AF14</f>
        <v>357</v>
      </c>
    </row>
    <row r="15" spans="1:33" x14ac:dyDescent="0.25">
      <c r="A15" s="2">
        <v>7</v>
      </c>
      <c r="B15" s="2">
        <v>87</v>
      </c>
      <c r="C15" s="2" t="s">
        <v>48</v>
      </c>
      <c r="D15" s="46" t="s">
        <v>63</v>
      </c>
      <c r="E15" s="18">
        <v>23</v>
      </c>
      <c r="F15" s="4">
        <v>23</v>
      </c>
      <c r="G15" s="4">
        <v>23</v>
      </c>
      <c r="H15" s="17">
        <v>21</v>
      </c>
      <c r="I15" s="18">
        <v>25</v>
      </c>
      <c r="J15" s="4">
        <v>26</v>
      </c>
      <c r="K15" s="4">
        <v>21</v>
      </c>
      <c r="L15" s="17">
        <v>25</v>
      </c>
      <c r="M15" s="16">
        <v>29</v>
      </c>
      <c r="N15" s="4">
        <v>28</v>
      </c>
      <c r="O15" s="4">
        <v>28</v>
      </c>
      <c r="P15" s="17">
        <v>26</v>
      </c>
      <c r="Q15" s="16">
        <v>26</v>
      </c>
      <c r="R15" s="4">
        <v>29</v>
      </c>
      <c r="S15" s="4">
        <v>30</v>
      </c>
      <c r="T15" s="19">
        <v>29</v>
      </c>
      <c r="U15" s="16"/>
      <c r="V15" s="3"/>
      <c r="W15" s="3"/>
      <c r="X15" s="19"/>
      <c r="Y15" s="16"/>
      <c r="Z15" s="3"/>
      <c r="AA15" s="3"/>
      <c r="AB15" s="19"/>
      <c r="AC15" s="2">
        <f t="shared" si="0"/>
        <v>412</v>
      </c>
      <c r="AD15" s="36">
        <f t="shared" si="1"/>
        <v>21</v>
      </c>
      <c r="AE15" s="27">
        <f t="shared" si="2"/>
        <v>21</v>
      </c>
      <c r="AF15" s="27">
        <f t="shared" si="2"/>
        <v>23</v>
      </c>
      <c r="AG15" s="23">
        <f t="shared" si="3"/>
        <v>347</v>
      </c>
    </row>
    <row r="16" spans="1:33" x14ac:dyDescent="0.25">
      <c r="A16" s="2">
        <v>8</v>
      </c>
      <c r="B16" s="2">
        <v>4</v>
      </c>
      <c r="C16" s="2" t="s">
        <v>46</v>
      </c>
      <c r="D16" s="46" t="s">
        <v>63</v>
      </c>
      <c r="E16" s="18">
        <v>25</v>
      </c>
      <c r="F16" s="4">
        <v>26</v>
      </c>
      <c r="G16" s="4">
        <v>26</v>
      </c>
      <c r="H16" s="17">
        <v>24</v>
      </c>
      <c r="I16" s="18">
        <v>22</v>
      </c>
      <c r="J16" s="4">
        <v>20</v>
      </c>
      <c r="K16" s="4">
        <v>25</v>
      </c>
      <c r="L16" s="17">
        <v>28</v>
      </c>
      <c r="M16" s="16">
        <v>24</v>
      </c>
      <c r="N16" s="4">
        <v>21</v>
      </c>
      <c r="O16" s="4">
        <v>19</v>
      </c>
      <c r="P16" s="17">
        <v>25</v>
      </c>
      <c r="Q16" s="16">
        <v>28</v>
      </c>
      <c r="R16" s="4">
        <v>26</v>
      </c>
      <c r="S16" s="4">
        <v>25</v>
      </c>
      <c r="T16" s="19">
        <v>25</v>
      </c>
      <c r="U16" s="16"/>
      <c r="V16" s="3"/>
      <c r="W16" s="3"/>
      <c r="X16" s="19"/>
      <c r="Y16" s="16"/>
      <c r="Z16" s="3"/>
      <c r="AA16" s="3"/>
      <c r="AB16" s="19"/>
      <c r="AC16" s="2">
        <f t="shared" si="0"/>
        <v>389</v>
      </c>
      <c r="AD16" s="36">
        <f t="shared" si="1"/>
        <v>19</v>
      </c>
      <c r="AE16" s="27">
        <f t="shared" si="2"/>
        <v>20</v>
      </c>
      <c r="AF16" s="27">
        <f t="shared" si="2"/>
        <v>21</v>
      </c>
      <c r="AG16" s="23">
        <f t="shared" si="3"/>
        <v>329</v>
      </c>
    </row>
    <row r="17" spans="1:33" x14ac:dyDescent="0.25">
      <c r="A17" s="2">
        <v>9</v>
      </c>
      <c r="B17" s="2">
        <v>10</v>
      </c>
      <c r="C17" s="2" t="s">
        <v>52</v>
      </c>
      <c r="D17" s="46"/>
      <c r="E17" s="18">
        <v>21</v>
      </c>
      <c r="F17" s="4">
        <v>15</v>
      </c>
      <c r="G17" s="4">
        <v>16</v>
      </c>
      <c r="H17" s="17">
        <v>20</v>
      </c>
      <c r="I17" s="18">
        <v>27</v>
      </c>
      <c r="J17" s="4">
        <v>22</v>
      </c>
      <c r="K17" s="4">
        <v>23</v>
      </c>
      <c r="L17" s="17">
        <v>24</v>
      </c>
      <c r="M17" s="16">
        <v>28</v>
      </c>
      <c r="N17" s="4">
        <v>25</v>
      </c>
      <c r="O17" s="4">
        <v>23</v>
      </c>
      <c r="P17" s="17">
        <v>27</v>
      </c>
      <c r="Q17" s="16">
        <v>30</v>
      </c>
      <c r="R17" s="4">
        <v>30</v>
      </c>
      <c r="S17" s="4">
        <v>29</v>
      </c>
      <c r="T17" s="19">
        <v>28</v>
      </c>
      <c r="U17" s="16"/>
      <c r="V17" s="3"/>
      <c r="W17" s="3"/>
      <c r="X17" s="19"/>
      <c r="Y17" s="16"/>
      <c r="Z17" s="3"/>
      <c r="AA17" s="3"/>
      <c r="AB17" s="19"/>
      <c r="AC17" s="2">
        <f>SUM(E17:AB17)</f>
        <v>388</v>
      </c>
      <c r="AD17" s="36">
        <f>IF(ISERROR(SMALL($E17:$AB17,COUNTIF($E17:$AB17,-1)+COLUMN(AD17)-29)),"",SMALL($E17:$AB17,COUNTIF($E17:$AB17,-1)+COLUMN(AD17)-29))</f>
        <v>15</v>
      </c>
      <c r="AE17" s="27">
        <f t="shared" ref="AE17:AF20" si="6">IF(ISERROR(SMALL($E17:$AA17,COUNTIF($E17:$AA17,-1)+COLUMN(AE17)-29)),"",SMALL($E17:$AA17,COUNTIF($E17:$AA17,-1)+COLUMN(AE17)-29))</f>
        <v>16</v>
      </c>
      <c r="AF17" s="27">
        <f t="shared" si="6"/>
        <v>20</v>
      </c>
      <c r="AG17" s="23">
        <f>+AC17-AD17-AE17-AF17</f>
        <v>337</v>
      </c>
    </row>
    <row r="18" spans="1:33" x14ac:dyDescent="0.25">
      <c r="A18" s="2">
        <v>10</v>
      </c>
      <c r="B18" s="2">
        <v>28</v>
      </c>
      <c r="C18" s="2" t="s">
        <v>50</v>
      </c>
      <c r="D18" s="46" t="s">
        <v>63</v>
      </c>
      <c r="E18" s="18">
        <v>22</v>
      </c>
      <c r="F18" s="4">
        <v>24</v>
      </c>
      <c r="G18" s="4">
        <v>22</v>
      </c>
      <c r="H18" s="17">
        <v>22</v>
      </c>
      <c r="I18" s="18">
        <v>21</v>
      </c>
      <c r="J18" s="4">
        <v>23</v>
      </c>
      <c r="K18" s="4">
        <v>20</v>
      </c>
      <c r="L18" s="17">
        <v>20</v>
      </c>
      <c r="M18" s="16">
        <v>25</v>
      </c>
      <c r="N18" s="4">
        <v>27</v>
      </c>
      <c r="O18" s="4">
        <v>26</v>
      </c>
      <c r="P18" s="17">
        <v>28</v>
      </c>
      <c r="Q18" s="16">
        <v>15</v>
      </c>
      <c r="R18" s="4">
        <v>20</v>
      </c>
      <c r="S18" s="4">
        <v>23</v>
      </c>
      <c r="T18" s="19">
        <v>21</v>
      </c>
      <c r="U18" s="16"/>
      <c r="V18" s="3"/>
      <c r="W18" s="3"/>
      <c r="X18" s="19"/>
      <c r="Y18" s="16"/>
      <c r="Z18" s="3"/>
      <c r="AA18" s="3"/>
      <c r="AB18" s="19"/>
      <c r="AC18" s="2">
        <f>SUM(E18:AB18)</f>
        <v>359</v>
      </c>
      <c r="AD18" s="36">
        <f>IF(ISERROR(SMALL($E18:$AB18,COUNTIF($E18:$AB18,-1)+COLUMN(AD18)-29)),"",SMALL($E18:$AB18,COUNTIF($E18:$AB18,-1)+COLUMN(AD18)-29))</f>
        <v>15</v>
      </c>
      <c r="AE18" s="27">
        <f t="shared" si="6"/>
        <v>20</v>
      </c>
      <c r="AF18" s="27">
        <f t="shared" si="6"/>
        <v>20</v>
      </c>
      <c r="AG18" s="23">
        <f>+AC18-AD18-AE18-AF18</f>
        <v>304</v>
      </c>
    </row>
    <row r="19" spans="1:33" x14ac:dyDescent="0.25">
      <c r="A19" s="2">
        <v>11</v>
      </c>
      <c r="B19" s="2">
        <v>848</v>
      </c>
      <c r="C19" s="2" t="s">
        <v>47</v>
      </c>
      <c r="D19" s="46" t="s">
        <v>63</v>
      </c>
      <c r="E19" s="18">
        <v>27</v>
      </c>
      <c r="F19" s="4">
        <v>25</v>
      </c>
      <c r="G19" s="4">
        <v>25</v>
      </c>
      <c r="H19" s="17">
        <v>28</v>
      </c>
      <c r="I19" s="18">
        <v>23</v>
      </c>
      <c r="J19" s="4">
        <v>25</v>
      </c>
      <c r="K19" s="4">
        <v>18</v>
      </c>
      <c r="L19" s="17">
        <v>23</v>
      </c>
      <c r="M19" s="16">
        <v>0</v>
      </c>
      <c r="N19" s="4">
        <v>20</v>
      </c>
      <c r="O19" s="4">
        <v>21</v>
      </c>
      <c r="P19" s="17">
        <v>21</v>
      </c>
      <c r="Q19" s="16">
        <v>22</v>
      </c>
      <c r="R19" s="4">
        <v>27</v>
      </c>
      <c r="S19" s="4">
        <v>11</v>
      </c>
      <c r="T19" s="19">
        <v>22</v>
      </c>
      <c r="U19" s="16"/>
      <c r="V19" s="3"/>
      <c r="W19" s="3"/>
      <c r="X19" s="19"/>
      <c r="Y19" s="16"/>
      <c r="Z19" s="3"/>
      <c r="AA19" s="3"/>
      <c r="AB19" s="19"/>
      <c r="AC19" s="2">
        <f>SUM(E19:AB19)</f>
        <v>338</v>
      </c>
      <c r="AD19" s="36">
        <f>IF(ISERROR(SMALL($E19:$AB19,COUNTIF($E19:$AB19,-1)+COLUMN(AD19)-29)),"",SMALL($E19:$AB19,COUNTIF($E19:$AB19,-1)+COLUMN(AD19)-29))</f>
        <v>0</v>
      </c>
      <c r="AE19" s="27">
        <f t="shared" si="6"/>
        <v>11</v>
      </c>
      <c r="AF19" s="27">
        <f t="shared" si="6"/>
        <v>18</v>
      </c>
      <c r="AG19" s="23">
        <f>+AC19-AD19-AE19-AF19</f>
        <v>309</v>
      </c>
    </row>
    <row r="20" spans="1:33" x14ac:dyDescent="0.25">
      <c r="A20" s="2">
        <v>12</v>
      </c>
      <c r="B20" s="2">
        <v>14</v>
      </c>
      <c r="C20" s="2" t="s">
        <v>53</v>
      </c>
      <c r="D20" s="46" t="s">
        <v>63</v>
      </c>
      <c r="E20" s="18">
        <v>19</v>
      </c>
      <c r="F20" s="4">
        <v>21</v>
      </c>
      <c r="G20" s="4">
        <v>18</v>
      </c>
      <c r="H20" s="17">
        <v>18</v>
      </c>
      <c r="I20" s="18">
        <v>18</v>
      </c>
      <c r="J20" s="4">
        <v>11</v>
      </c>
      <c r="K20" s="4">
        <v>22</v>
      </c>
      <c r="L20" s="17">
        <v>21</v>
      </c>
      <c r="M20" s="16">
        <v>26</v>
      </c>
      <c r="N20" s="4">
        <v>23</v>
      </c>
      <c r="O20" s="4">
        <v>24</v>
      </c>
      <c r="P20" s="17">
        <v>22</v>
      </c>
      <c r="Q20" s="16">
        <v>18</v>
      </c>
      <c r="R20" s="4">
        <v>24</v>
      </c>
      <c r="S20" s="4">
        <v>26</v>
      </c>
      <c r="T20" s="19">
        <v>26</v>
      </c>
      <c r="U20" s="16"/>
      <c r="V20" s="3"/>
      <c r="W20" s="3"/>
      <c r="X20" s="19"/>
      <c r="Y20" s="16"/>
      <c r="Z20" s="3"/>
      <c r="AA20" s="3"/>
      <c r="AB20" s="19"/>
      <c r="AC20" s="2">
        <f>SUM(E20:AB20)</f>
        <v>337</v>
      </c>
      <c r="AD20" s="36">
        <f>IF(ISERROR(SMALL($E20:$AB20,COUNTIF($E20:$AB20,-1)+COLUMN(AD20)-29)),"",SMALL($E20:$AB20,COUNTIF($E20:$AB20,-1)+COLUMN(AD20)-29))</f>
        <v>11</v>
      </c>
      <c r="AE20" s="27">
        <f t="shared" si="6"/>
        <v>18</v>
      </c>
      <c r="AF20" s="27">
        <f t="shared" si="6"/>
        <v>18</v>
      </c>
      <c r="AG20" s="23">
        <f>+AC20-AD20-AE20-AF20</f>
        <v>290</v>
      </c>
    </row>
    <row r="21" spans="1:33" x14ac:dyDescent="0.25">
      <c r="A21" s="2">
        <v>13</v>
      </c>
      <c r="B21" s="2">
        <v>11</v>
      </c>
      <c r="C21" s="2" t="s">
        <v>51</v>
      </c>
      <c r="D21" s="46" t="s">
        <v>63</v>
      </c>
      <c r="E21" s="18">
        <v>18</v>
      </c>
      <c r="F21" s="4">
        <v>22</v>
      </c>
      <c r="G21" s="4">
        <v>27</v>
      </c>
      <c r="H21" s="17">
        <v>25</v>
      </c>
      <c r="I21" s="18">
        <v>11</v>
      </c>
      <c r="J21" s="4">
        <v>21</v>
      </c>
      <c r="K21" s="4">
        <v>26</v>
      </c>
      <c r="L21" s="17">
        <v>19</v>
      </c>
      <c r="M21" s="16">
        <v>21</v>
      </c>
      <c r="N21" s="4">
        <v>19</v>
      </c>
      <c r="O21" s="4">
        <v>20</v>
      </c>
      <c r="P21" s="17">
        <v>20</v>
      </c>
      <c r="Q21" s="16">
        <v>19</v>
      </c>
      <c r="R21" s="4">
        <v>19</v>
      </c>
      <c r="S21" s="4">
        <v>19</v>
      </c>
      <c r="T21" s="19">
        <v>18</v>
      </c>
      <c r="U21" s="16"/>
      <c r="V21" s="3"/>
      <c r="W21" s="3"/>
      <c r="X21" s="19"/>
      <c r="Y21" s="16"/>
      <c r="Z21" s="3"/>
      <c r="AA21" s="3"/>
      <c r="AB21" s="19"/>
      <c r="AC21" s="2">
        <f t="shared" si="0"/>
        <v>324</v>
      </c>
      <c r="AD21" s="36">
        <f t="shared" si="1"/>
        <v>11</v>
      </c>
      <c r="AE21" s="27">
        <f t="shared" si="2"/>
        <v>18</v>
      </c>
      <c r="AF21" s="27">
        <f t="shared" si="2"/>
        <v>18</v>
      </c>
      <c r="AG21" s="23">
        <f t="shared" si="3"/>
        <v>277</v>
      </c>
    </row>
    <row r="22" spans="1:33" x14ac:dyDescent="0.25">
      <c r="A22" s="2">
        <v>14</v>
      </c>
      <c r="B22" s="12">
        <v>96</v>
      </c>
      <c r="C22" s="12" t="s">
        <v>54</v>
      </c>
      <c r="D22" s="46" t="s">
        <v>63</v>
      </c>
      <c r="E22" s="18">
        <v>24</v>
      </c>
      <c r="F22" s="4">
        <v>18</v>
      </c>
      <c r="G22" s="4">
        <v>20</v>
      </c>
      <c r="H22" s="17">
        <v>15</v>
      </c>
      <c r="I22" s="18">
        <v>19</v>
      </c>
      <c r="J22" s="4">
        <v>17</v>
      </c>
      <c r="K22" s="4">
        <v>19</v>
      </c>
      <c r="L22" s="17">
        <v>16</v>
      </c>
      <c r="M22" s="16">
        <v>19</v>
      </c>
      <c r="N22" s="4">
        <v>17</v>
      </c>
      <c r="O22" s="4">
        <v>18</v>
      </c>
      <c r="P22" s="17">
        <v>15</v>
      </c>
      <c r="Q22" s="16">
        <v>12</v>
      </c>
      <c r="R22" s="4">
        <v>17</v>
      </c>
      <c r="S22" s="4">
        <v>17</v>
      </c>
      <c r="T22" s="19">
        <v>13</v>
      </c>
      <c r="U22" s="16"/>
      <c r="V22" s="3"/>
      <c r="W22" s="3"/>
      <c r="X22" s="19"/>
      <c r="Y22" s="16"/>
      <c r="Z22" s="3"/>
      <c r="AA22" s="3"/>
      <c r="AB22" s="19"/>
      <c r="AC22" s="2">
        <f>SUM(E22:AB22)</f>
        <v>276</v>
      </c>
      <c r="AD22" s="36">
        <f>IF(ISERROR(SMALL($E22:$AB22,COUNTIF($E22:$AB22,-1)+COLUMN(AD22)-29)),"",SMALL($E22:$AB22,COUNTIF($E22:$AB22,-1)+COLUMN(AD22)-29))</f>
        <v>12</v>
      </c>
      <c r="AE22" s="27">
        <f t="shared" ref="AE22:AF25" si="7">IF(ISERROR(SMALL($E22:$AA22,COUNTIF($E22:$AA22,-1)+COLUMN(AE22)-29)),"",SMALL($E22:$AA22,COUNTIF($E22:$AA22,-1)+COLUMN(AE22)-29))</f>
        <v>13</v>
      </c>
      <c r="AF22" s="27">
        <f t="shared" si="7"/>
        <v>15</v>
      </c>
      <c r="AG22" s="23">
        <f>+AC22-AD22-AE22-AF22</f>
        <v>236</v>
      </c>
    </row>
    <row r="23" spans="1:33" x14ac:dyDescent="0.25">
      <c r="A23" s="2">
        <v>15</v>
      </c>
      <c r="B23" s="2">
        <v>7</v>
      </c>
      <c r="C23" s="2" t="s">
        <v>57</v>
      </c>
      <c r="D23" s="47"/>
      <c r="E23" s="16">
        <v>16</v>
      </c>
      <c r="F23" s="3">
        <v>17</v>
      </c>
      <c r="G23" s="3">
        <v>21</v>
      </c>
      <c r="H23" s="19">
        <v>16</v>
      </c>
      <c r="I23" s="16">
        <v>16</v>
      </c>
      <c r="J23" s="3">
        <v>12</v>
      </c>
      <c r="K23" s="3">
        <v>15</v>
      </c>
      <c r="L23" s="19">
        <v>17</v>
      </c>
      <c r="M23" s="16">
        <v>18</v>
      </c>
      <c r="N23" s="4">
        <v>16</v>
      </c>
      <c r="O23" s="4">
        <v>17</v>
      </c>
      <c r="P23" s="17">
        <v>19</v>
      </c>
      <c r="Q23" s="16">
        <v>23</v>
      </c>
      <c r="R23" s="4">
        <v>23</v>
      </c>
      <c r="S23" s="4">
        <v>12</v>
      </c>
      <c r="T23" s="19">
        <v>14</v>
      </c>
      <c r="U23" s="16"/>
      <c r="V23" s="3"/>
      <c r="W23" s="3"/>
      <c r="X23" s="19"/>
      <c r="Y23" s="16"/>
      <c r="Z23" s="3"/>
      <c r="AA23" s="3"/>
      <c r="AB23" s="19"/>
      <c r="AC23" s="2">
        <f>SUM(E23:AB23)</f>
        <v>272</v>
      </c>
      <c r="AD23" s="36">
        <f>IF(ISERROR(SMALL($E23:$AB23,COUNTIF($E23:$AB23,-1)+COLUMN(AD23)-29)),"",SMALL($E23:$AB23,COUNTIF($E23:$AB23,-1)+COLUMN(AD23)-29))</f>
        <v>12</v>
      </c>
      <c r="AE23" s="27">
        <f t="shared" si="7"/>
        <v>12</v>
      </c>
      <c r="AF23" s="27">
        <f t="shared" si="7"/>
        <v>14</v>
      </c>
      <c r="AG23" s="23">
        <f>+AC23-AD23-AE23-AF23</f>
        <v>234</v>
      </c>
    </row>
    <row r="24" spans="1:33" x14ac:dyDescent="0.25">
      <c r="A24" s="2">
        <v>16</v>
      </c>
      <c r="B24" s="2">
        <v>6</v>
      </c>
      <c r="C24" s="2" t="s">
        <v>49</v>
      </c>
      <c r="D24" s="46" t="s">
        <v>63</v>
      </c>
      <c r="E24" s="18">
        <v>17</v>
      </c>
      <c r="F24" s="4">
        <v>20</v>
      </c>
      <c r="G24" s="4">
        <v>24</v>
      </c>
      <c r="H24" s="17">
        <v>23</v>
      </c>
      <c r="I24" s="18">
        <v>26</v>
      </c>
      <c r="J24" s="4">
        <v>24</v>
      </c>
      <c r="K24" s="4">
        <v>24</v>
      </c>
      <c r="L24" s="17">
        <v>26</v>
      </c>
      <c r="M24" s="16">
        <v>20</v>
      </c>
      <c r="N24" s="4">
        <v>22</v>
      </c>
      <c r="O24" s="4">
        <v>22</v>
      </c>
      <c r="P24" s="17">
        <v>23</v>
      </c>
      <c r="Q24" s="16">
        <v>0</v>
      </c>
      <c r="R24" s="4">
        <v>0</v>
      </c>
      <c r="S24" s="4">
        <v>0</v>
      </c>
      <c r="T24" s="19">
        <v>0</v>
      </c>
      <c r="U24" s="16"/>
      <c r="V24" s="3"/>
      <c r="W24" s="3"/>
      <c r="X24" s="19"/>
      <c r="Y24" s="16"/>
      <c r="Z24" s="3"/>
      <c r="AA24" s="3"/>
      <c r="AB24" s="19"/>
      <c r="AC24" s="2">
        <f>SUM(E24:AB24)</f>
        <v>271</v>
      </c>
      <c r="AD24" s="36">
        <f>IF(ISERROR(SMALL($E24:$AB24,COUNTIF($E24:$AB24,-1)+COLUMN(AD24)-29)),"",SMALL($E24:$AB24,COUNTIF($E24:$AB24,-1)+COLUMN(AD24)-29))</f>
        <v>0</v>
      </c>
      <c r="AE24" s="27">
        <f t="shared" si="7"/>
        <v>0</v>
      </c>
      <c r="AF24" s="27">
        <f t="shared" si="7"/>
        <v>0</v>
      </c>
      <c r="AG24" s="23">
        <f>+AC24-AD24-AE24-AF24</f>
        <v>271</v>
      </c>
    </row>
    <row r="25" spans="1:33" x14ac:dyDescent="0.25">
      <c r="A25" s="2">
        <v>17</v>
      </c>
      <c r="B25" s="12">
        <v>77</v>
      </c>
      <c r="C25" s="12" t="s">
        <v>55</v>
      </c>
      <c r="D25" s="46" t="s">
        <v>63</v>
      </c>
      <c r="E25" s="18">
        <v>20</v>
      </c>
      <c r="F25" s="4">
        <v>19</v>
      </c>
      <c r="G25" s="4">
        <v>13</v>
      </c>
      <c r="H25" s="17">
        <v>19</v>
      </c>
      <c r="I25" s="18">
        <v>20</v>
      </c>
      <c r="J25" s="4">
        <v>19</v>
      </c>
      <c r="K25" s="4">
        <v>17</v>
      </c>
      <c r="L25" s="17">
        <v>18</v>
      </c>
      <c r="M25" s="16">
        <v>13</v>
      </c>
      <c r="N25" s="4">
        <v>15</v>
      </c>
      <c r="O25" s="4">
        <v>15</v>
      </c>
      <c r="P25" s="17">
        <v>18</v>
      </c>
      <c r="Q25" s="16">
        <v>21</v>
      </c>
      <c r="R25" s="4">
        <v>12</v>
      </c>
      <c r="S25" s="4">
        <v>16</v>
      </c>
      <c r="T25" s="19">
        <v>15</v>
      </c>
      <c r="U25" s="16"/>
      <c r="V25" s="3"/>
      <c r="W25" s="3"/>
      <c r="X25" s="19"/>
      <c r="Y25" s="16"/>
      <c r="Z25" s="3"/>
      <c r="AA25" s="3"/>
      <c r="AB25" s="19"/>
      <c r="AC25" s="2">
        <f>SUM(E25:AB25)</f>
        <v>270</v>
      </c>
      <c r="AD25" s="36">
        <f>IF(ISERROR(SMALL($E25:$AB25,COUNTIF($E25:$AB25,-1)+COLUMN(AD25)-29)),"",SMALL($E25:$AB25,COUNTIF($E25:$AB25,-1)+COLUMN(AD25)-29))</f>
        <v>12</v>
      </c>
      <c r="AE25" s="27">
        <f t="shared" si="7"/>
        <v>13</v>
      </c>
      <c r="AF25" s="27">
        <f t="shared" si="7"/>
        <v>13</v>
      </c>
      <c r="AG25" s="23">
        <f>+AC25-AD25-AE25-AF25</f>
        <v>232</v>
      </c>
    </row>
    <row r="26" spans="1:33" x14ac:dyDescent="0.25">
      <c r="A26" s="2">
        <v>18</v>
      </c>
      <c r="B26" s="2">
        <v>54</v>
      </c>
      <c r="C26" s="2" t="s">
        <v>58</v>
      </c>
      <c r="D26" s="47" t="s">
        <v>63</v>
      </c>
      <c r="E26" s="16">
        <v>14</v>
      </c>
      <c r="F26" s="3">
        <v>14</v>
      </c>
      <c r="G26" s="3">
        <v>15</v>
      </c>
      <c r="H26" s="19">
        <v>14</v>
      </c>
      <c r="I26" s="16">
        <v>13</v>
      </c>
      <c r="J26" s="3">
        <v>15</v>
      </c>
      <c r="K26" s="3">
        <v>13</v>
      </c>
      <c r="L26" s="19">
        <v>13</v>
      </c>
      <c r="M26" s="16">
        <v>15</v>
      </c>
      <c r="N26" s="4">
        <v>18</v>
      </c>
      <c r="O26" s="4">
        <v>16</v>
      </c>
      <c r="P26" s="17">
        <v>16</v>
      </c>
      <c r="Q26" s="16">
        <v>16</v>
      </c>
      <c r="R26" s="4">
        <v>22</v>
      </c>
      <c r="S26" s="4">
        <v>18</v>
      </c>
      <c r="T26" s="19">
        <v>16</v>
      </c>
      <c r="U26" s="16"/>
      <c r="V26" s="3"/>
      <c r="W26" s="3"/>
      <c r="X26" s="19"/>
      <c r="Y26" s="16"/>
      <c r="Z26" s="3"/>
      <c r="AA26" s="3"/>
      <c r="AB26" s="19"/>
      <c r="AC26" s="2">
        <f t="shared" si="0"/>
        <v>248</v>
      </c>
      <c r="AD26" s="36">
        <f t="shared" si="1"/>
        <v>13</v>
      </c>
      <c r="AE26" s="27">
        <f t="shared" si="2"/>
        <v>13</v>
      </c>
      <c r="AF26" s="27">
        <f t="shared" si="2"/>
        <v>13</v>
      </c>
      <c r="AG26" s="23">
        <f t="shared" si="3"/>
        <v>209</v>
      </c>
    </row>
    <row r="27" spans="1:33" x14ac:dyDescent="0.25">
      <c r="A27" s="2">
        <v>19</v>
      </c>
      <c r="B27" s="2">
        <v>17</v>
      </c>
      <c r="C27" s="2" t="s">
        <v>59</v>
      </c>
      <c r="D27" s="47" t="s">
        <v>63</v>
      </c>
      <c r="E27" s="16">
        <v>13</v>
      </c>
      <c r="F27" s="3">
        <v>13</v>
      </c>
      <c r="G27" s="3">
        <v>14</v>
      </c>
      <c r="H27" s="19">
        <v>13</v>
      </c>
      <c r="I27" s="16">
        <v>14</v>
      </c>
      <c r="J27" s="3">
        <v>14</v>
      </c>
      <c r="K27" s="3">
        <v>12</v>
      </c>
      <c r="L27" s="19">
        <v>12</v>
      </c>
      <c r="M27" s="16">
        <v>11</v>
      </c>
      <c r="N27" s="4">
        <v>14</v>
      </c>
      <c r="O27" s="4">
        <v>13</v>
      </c>
      <c r="P27" s="17">
        <v>14</v>
      </c>
      <c r="Q27" s="16">
        <v>13</v>
      </c>
      <c r="R27" s="4">
        <v>16</v>
      </c>
      <c r="S27" s="4">
        <v>14</v>
      </c>
      <c r="T27" s="19">
        <v>11</v>
      </c>
      <c r="U27" s="16"/>
      <c r="V27" s="3"/>
      <c r="W27" s="3"/>
      <c r="X27" s="19"/>
      <c r="Y27" s="16"/>
      <c r="Z27" s="3"/>
      <c r="AA27" s="3"/>
      <c r="AB27" s="19"/>
      <c r="AC27" s="2">
        <f t="shared" si="0"/>
        <v>211</v>
      </c>
      <c r="AD27" s="36">
        <f t="shared" si="1"/>
        <v>11</v>
      </c>
      <c r="AE27" s="27">
        <f t="shared" si="2"/>
        <v>11</v>
      </c>
      <c r="AF27" s="27">
        <f t="shared" si="2"/>
        <v>12</v>
      </c>
      <c r="AG27" s="23">
        <f t="shared" si="3"/>
        <v>177</v>
      </c>
    </row>
    <row r="28" spans="1:33" x14ac:dyDescent="0.25">
      <c r="A28" s="2">
        <v>20</v>
      </c>
      <c r="B28" s="2">
        <v>687</v>
      </c>
      <c r="C28" s="2" t="s">
        <v>60</v>
      </c>
      <c r="D28" s="47"/>
      <c r="E28" s="16">
        <v>0</v>
      </c>
      <c r="F28" s="3">
        <v>0</v>
      </c>
      <c r="G28" s="3">
        <v>0</v>
      </c>
      <c r="H28" s="19">
        <v>0</v>
      </c>
      <c r="I28" s="16">
        <v>15</v>
      </c>
      <c r="J28" s="3">
        <v>16</v>
      </c>
      <c r="K28" s="3">
        <v>14</v>
      </c>
      <c r="L28" s="19">
        <v>14</v>
      </c>
      <c r="M28" s="16">
        <v>16</v>
      </c>
      <c r="N28" s="4">
        <v>13</v>
      </c>
      <c r="O28" s="4">
        <v>14</v>
      </c>
      <c r="P28" s="17">
        <v>17</v>
      </c>
      <c r="Q28" s="16">
        <v>20</v>
      </c>
      <c r="R28" s="4">
        <v>18</v>
      </c>
      <c r="S28" s="4">
        <v>21</v>
      </c>
      <c r="T28" s="19">
        <v>17</v>
      </c>
      <c r="U28" s="16"/>
      <c r="V28" s="3"/>
      <c r="W28" s="3"/>
      <c r="X28" s="19"/>
      <c r="Y28" s="16"/>
      <c r="Z28" s="3"/>
      <c r="AA28" s="3"/>
      <c r="AB28" s="19"/>
      <c r="AC28" s="2">
        <f>SUM(E28:AB28)</f>
        <v>195</v>
      </c>
      <c r="AD28" s="36">
        <f>IF(ISERROR(SMALL($E28:$AB28,COUNTIF($E28:$AB28,-1)+COLUMN(AD28)-29)),"",SMALL($E28:$AB28,COUNTIF($E28:$AB28,-1)+COLUMN(AD28)-29))</f>
        <v>0</v>
      </c>
      <c r="AE28" s="27">
        <f t="shared" ref="AE28:AF30" si="8">IF(ISERROR(SMALL($E28:$AA28,COUNTIF($E28:$AA28,-1)+COLUMN(AE28)-29)),"",SMALL($E28:$AA28,COUNTIF($E28:$AA28,-1)+COLUMN(AE28)-29))</f>
        <v>0</v>
      </c>
      <c r="AF28" s="27">
        <f t="shared" si="8"/>
        <v>0</v>
      </c>
      <c r="AG28" s="23">
        <f>+AC28-AD28-AE28-AF28</f>
        <v>195</v>
      </c>
    </row>
    <row r="29" spans="1:33" x14ac:dyDescent="0.25">
      <c r="A29" s="2">
        <v>21</v>
      </c>
      <c r="B29" s="2">
        <v>31</v>
      </c>
      <c r="C29" s="2" t="s">
        <v>56</v>
      </c>
      <c r="D29" s="46" t="s">
        <v>63</v>
      </c>
      <c r="E29" s="18">
        <v>15</v>
      </c>
      <c r="F29" s="4">
        <v>16</v>
      </c>
      <c r="G29" s="4">
        <v>19</v>
      </c>
      <c r="H29" s="17">
        <v>17</v>
      </c>
      <c r="I29" s="18">
        <v>17</v>
      </c>
      <c r="J29" s="4">
        <v>18</v>
      </c>
      <c r="K29" s="4">
        <v>16</v>
      </c>
      <c r="L29" s="17">
        <v>15</v>
      </c>
      <c r="M29" s="16">
        <v>14</v>
      </c>
      <c r="N29" s="4">
        <v>0</v>
      </c>
      <c r="O29" s="4">
        <v>0</v>
      </c>
      <c r="P29" s="17">
        <v>0</v>
      </c>
      <c r="Q29" s="16">
        <v>0</v>
      </c>
      <c r="R29" s="4">
        <v>0</v>
      </c>
      <c r="S29" s="4">
        <v>0</v>
      </c>
      <c r="T29" s="19">
        <v>0</v>
      </c>
      <c r="U29" s="16"/>
      <c r="V29" s="3"/>
      <c r="W29" s="3"/>
      <c r="X29" s="19"/>
      <c r="Y29" s="16"/>
      <c r="Z29" s="3"/>
      <c r="AA29" s="3"/>
      <c r="AB29" s="19"/>
      <c r="AC29" s="2">
        <f>SUM(E29:AB29)</f>
        <v>147</v>
      </c>
      <c r="AD29" s="36">
        <f>IF(ISERROR(SMALL($E29:$AB29,COUNTIF($E29:$AB29,-1)+COLUMN(AD29)-29)),"",SMALL($E29:$AB29,COUNTIF($E29:$AB29,-1)+COLUMN(AD29)-29))</f>
        <v>0</v>
      </c>
      <c r="AE29" s="27">
        <f t="shared" si="8"/>
        <v>0</v>
      </c>
      <c r="AF29" s="27">
        <f t="shared" si="8"/>
        <v>0</v>
      </c>
      <c r="AG29" s="23">
        <f>+AC29-AD29-AE29-AF29</f>
        <v>147</v>
      </c>
    </row>
    <row r="30" spans="1:33" x14ac:dyDescent="0.25">
      <c r="A30" s="2">
        <v>22</v>
      </c>
      <c r="B30" s="2">
        <v>23</v>
      </c>
      <c r="C30" s="2" t="s">
        <v>280</v>
      </c>
      <c r="D30" s="47" t="s">
        <v>63</v>
      </c>
      <c r="E30" s="16">
        <v>0</v>
      </c>
      <c r="F30" s="3">
        <v>0</v>
      </c>
      <c r="G30" s="3">
        <v>0</v>
      </c>
      <c r="H30" s="19">
        <v>0</v>
      </c>
      <c r="I30" s="16">
        <v>0</v>
      </c>
      <c r="J30" s="3">
        <v>0</v>
      </c>
      <c r="K30" s="3">
        <v>0</v>
      </c>
      <c r="L30" s="19">
        <v>0</v>
      </c>
      <c r="M30" s="16">
        <v>17</v>
      </c>
      <c r="N30" s="4">
        <v>0</v>
      </c>
      <c r="O30" s="4">
        <v>0</v>
      </c>
      <c r="P30" s="17">
        <v>0</v>
      </c>
      <c r="Q30" s="16">
        <v>14</v>
      </c>
      <c r="R30" s="4">
        <v>21</v>
      </c>
      <c r="S30" s="4">
        <v>22</v>
      </c>
      <c r="T30" s="19">
        <v>19</v>
      </c>
      <c r="U30" s="16"/>
      <c r="V30" s="3"/>
      <c r="W30" s="3"/>
      <c r="X30" s="19"/>
      <c r="Y30" s="16"/>
      <c r="Z30" s="3"/>
      <c r="AA30" s="3"/>
      <c r="AB30" s="19"/>
      <c r="AC30" s="2">
        <f>SUM(E30:AB30)</f>
        <v>93</v>
      </c>
      <c r="AD30" s="36">
        <f>IF(ISERROR(SMALL($E30:$AB30,COUNTIF($E30:$AB30,-1)+COLUMN(AD30)-29)),"",SMALL($E30:$AB30,COUNTIF($E30:$AB30,-1)+COLUMN(AD30)-29))</f>
        <v>0</v>
      </c>
      <c r="AE30" s="27">
        <f t="shared" si="8"/>
        <v>0</v>
      </c>
      <c r="AF30" s="27">
        <f t="shared" si="8"/>
        <v>0</v>
      </c>
      <c r="AG30" s="23">
        <f>+AC30-AD30-AE30-AF30</f>
        <v>93</v>
      </c>
    </row>
    <row r="31" spans="1:33" x14ac:dyDescent="0.25">
      <c r="A31" s="2">
        <v>23</v>
      </c>
      <c r="B31" s="2">
        <v>61</v>
      </c>
      <c r="C31" s="2" t="s">
        <v>92</v>
      </c>
      <c r="D31" s="47" t="s">
        <v>63</v>
      </c>
      <c r="E31" s="16">
        <v>0</v>
      </c>
      <c r="F31" s="4">
        <v>0</v>
      </c>
      <c r="G31" s="4">
        <v>0</v>
      </c>
      <c r="H31" s="19">
        <v>0</v>
      </c>
      <c r="I31" s="16">
        <v>0</v>
      </c>
      <c r="J31" s="4">
        <v>0</v>
      </c>
      <c r="K31" s="4">
        <v>0</v>
      </c>
      <c r="L31" s="19">
        <v>0</v>
      </c>
      <c r="M31" s="16">
        <v>0</v>
      </c>
      <c r="N31" s="4">
        <v>0</v>
      </c>
      <c r="O31" s="4">
        <v>0</v>
      </c>
      <c r="P31" s="19">
        <v>0</v>
      </c>
      <c r="Q31" s="16">
        <v>17</v>
      </c>
      <c r="R31" s="4">
        <v>13</v>
      </c>
      <c r="S31" s="4">
        <v>15</v>
      </c>
      <c r="T31" s="19">
        <v>20</v>
      </c>
      <c r="U31" s="16"/>
      <c r="V31" s="3"/>
      <c r="W31" s="3"/>
      <c r="X31" s="19"/>
      <c r="Y31" s="16"/>
      <c r="Z31" s="3"/>
      <c r="AA31" s="3"/>
      <c r="AB31" s="19"/>
      <c r="AC31" s="2">
        <f>SUM(E31:AB31)</f>
        <v>65</v>
      </c>
      <c r="AD31" s="36">
        <v>0</v>
      </c>
      <c r="AE31" s="27">
        <v>0</v>
      </c>
      <c r="AF31" s="27">
        <v>0</v>
      </c>
      <c r="AG31" s="23">
        <v>65</v>
      </c>
    </row>
    <row r="32" spans="1:33" x14ac:dyDescent="0.25">
      <c r="A32" s="2">
        <v>24</v>
      </c>
      <c r="B32" s="2">
        <v>30</v>
      </c>
      <c r="C32" s="2" t="s">
        <v>61</v>
      </c>
      <c r="D32" s="47" t="s">
        <v>63</v>
      </c>
      <c r="E32" s="16">
        <v>0</v>
      </c>
      <c r="F32" s="3">
        <v>0</v>
      </c>
      <c r="G32" s="3">
        <v>0</v>
      </c>
      <c r="H32" s="19">
        <v>0</v>
      </c>
      <c r="I32" s="16">
        <v>12</v>
      </c>
      <c r="J32" s="3">
        <v>13</v>
      </c>
      <c r="K32" s="3">
        <v>11</v>
      </c>
      <c r="L32" s="19">
        <v>11</v>
      </c>
      <c r="M32" s="16">
        <v>10</v>
      </c>
      <c r="N32" s="4">
        <v>0</v>
      </c>
      <c r="O32" s="4">
        <v>0</v>
      </c>
      <c r="P32" s="17">
        <v>0</v>
      </c>
      <c r="Q32" s="16">
        <v>0</v>
      </c>
      <c r="R32" s="4">
        <v>0</v>
      </c>
      <c r="S32" s="4">
        <v>0</v>
      </c>
      <c r="T32" s="19">
        <v>0</v>
      </c>
      <c r="U32" s="16"/>
      <c r="V32" s="3"/>
      <c r="W32" s="3"/>
      <c r="X32" s="19"/>
      <c r="Y32" s="16"/>
      <c r="Z32" s="3"/>
      <c r="AA32" s="3"/>
      <c r="AB32" s="19"/>
      <c r="AC32" s="2">
        <f>SUM(E32:AB32)</f>
        <v>57</v>
      </c>
      <c r="AD32" s="36">
        <f>IF(ISERROR(SMALL($E32:$AB32,COUNTIF($E32:$AB32,-1)+COLUMN(AD32)-29)),"",SMALL($E32:$AB32,COUNTIF($E32:$AB32,-1)+COLUMN(AD32)-29))</f>
        <v>0</v>
      </c>
      <c r="AE32" s="27">
        <f>IF(ISERROR(SMALL($E32:$AA32,COUNTIF($E32:$AA32,-1)+COLUMN(AE32)-29)),"",SMALL($E32:$AA32,COUNTIF($E32:$AA32,-1)+COLUMN(AE32)-29))</f>
        <v>0</v>
      </c>
      <c r="AF32" s="27">
        <f>IF(ISERROR(SMALL($E32:$AA32,COUNTIF($E32:$AA32,-1)+COLUMN(AF32)-29)),"",SMALL($E32:$AA32,COUNTIF($E32:$AA32,-1)+COLUMN(AF32)-29))</f>
        <v>0</v>
      </c>
      <c r="AG32" s="23">
        <f>+AC32-AD32-AE32-AF32</f>
        <v>57</v>
      </c>
    </row>
    <row r="33" spans="1:33" x14ac:dyDescent="0.25">
      <c r="A33" s="2">
        <v>25</v>
      </c>
      <c r="B33" s="12">
        <v>48</v>
      </c>
      <c r="C33" s="12" t="s">
        <v>286</v>
      </c>
      <c r="D33" s="47" t="s">
        <v>63</v>
      </c>
      <c r="E33" s="16">
        <v>0</v>
      </c>
      <c r="F33" s="4">
        <v>0</v>
      </c>
      <c r="G33" s="4">
        <v>0</v>
      </c>
      <c r="H33" s="19">
        <v>0</v>
      </c>
      <c r="I33" s="16">
        <v>0</v>
      </c>
      <c r="J33" s="4">
        <v>0</v>
      </c>
      <c r="K33" s="4">
        <v>0</v>
      </c>
      <c r="L33" s="19">
        <v>0</v>
      </c>
      <c r="M33" s="16">
        <v>0</v>
      </c>
      <c r="N33" s="4">
        <v>0</v>
      </c>
      <c r="O33" s="4">
        <v>0</v>
      </c>
      <c r="P33" s="19">
        <v>0</v>
      </c>
      <c r="Q33" s="16">
        <v>11</v>
      </c>
      <c r="R33" s="4">
        <v>15</v>
      </c>
      <c r="S33" s="4">
        <v>13</v>
      </c>
      <c r="T33" s="19">
        <v>12</v>
      </c>
      <c r="U33" s="16"/>
      <c r="V33" s="3"/>
      <c r="W33" s="3"/>
      <c r="X33" s="19"/>
      <c r="Y33" s="16"/>
      <c r="Z33" s="3"/>
      <c r="AA33" s="3"/>
      <c r="AB33" s="19"/>
      <c r="AC33" s="2">
        <v>51</v>
      </c>
      <c r="AD33" s="36">
        <v>0</v>
      </c>
      <c r="AE33" s="27">
        <v>0</v>
      </c>
      <c r="AF33" s="27">
        <v>0</v>
      </c>
      <c r="AG33" s="23">
        <v>51</v>
      </c>
    </row>
    <row r="34" spans="1:33" x14ac:dyDescent="0.25">
      <c r="A34" s="2">
        <v>26</v>
      </c>
      <c r="B34" s="2">
        <v>19</v>
      </c>
      <c r="C34" s="2" t="s">
        <v>281</v>
      </c>
      <c r="D34" s="47" t="s">
        <v>63</v>
      </c>
      <c r="E34" s="16">
        <v>0</v>
      </c>
      <c r="F34" s="3">
        <v>0</v>
      </c>
      <c r="G34" s="3">
        <v>0</v>
      </c>
      <c r="H34" s="19">
        <v>0</v>
      </c>
      <c r="I34" s="16">
        <v>0</v>
      </c>
      <c r="J34" s="4">
        <v>0</v>
      </c>
      <c r="K34" s="4">
        <v>0</v>
      </c>
      <c r="L34" s="19">
        <v>0</v>
      </c>
      <c r="M34" s="16">
        <v>12</v>
      </c>
      <c r="N34" s="4">
        <v>12</v>
      </c>
      <c r="O34" s="4">
        <v>12</v>
      </c>
      <c r="P34" s="17">
        <v>13</v>
      </c>
      <c r="Q34" s="16">
        <v>0</v>
      </c>
      <c r="R34" s="4">
        <v>0</v>
      </c>
      <c r="S34" s="4">
        <v>0</v>
      </c>
      <c r="T34" s="19">
        <v>0</v>
      </c>
      <c r="U34" s="16"/>
      <c r="V34" s="3"/>
      <c r="W34" s="3"/>
      <c r="X34" s="19"/>
      <c r="Y34" s="16"/>
      <c r="Z34" s="3"/>
      <c r="AA34" s="3"/>
      <c r="AB34" s="19"/>
      <c r="AC34" s="2">
        <f>SUM(E34:AB34)</f>
        <v>49</v>
      </c>
      <c r="AD34" s="36">
        <f>IF(ISERROR(SMALL($E34:$AB34,COUNTIF($E34:$AB34,-1)+COLUMN(AD34)-29)),"",SMALL($E34:$AB34,COUNTIF($E34:$AB34,-1)+COLUMN(AD34)-29))</f>
        <v>0</v>
      </c>
      <c r="AE34" s="27">
        <f>IF(ISERROR(SMALL($E34:$AA34,COUNTIF($E34:$AA34,-1)+COLUMN(AE34)-29)),"",SMALL($E34:$AA34,COUNTIF($E34:$AA34,-1)+COLUMN(AE34)-29))</f>
        <v>0</v>
      </c>
      <c r="AF34" s="27">
        <f>IF(ISERROR(SMALL($E34:$AA34,COUNTIF($E34:$AA34,-1)+COLUMN(AF34)-29)),"",SMALL($E34:$AA34,COUNTIF($E34:$AA34,-1)+COLUMN(AF34)-29))</f>
        <v>0</v>
      </c>
      <c r="AG34" s="23">
        <f>+AC34-AD34-AE34-AF34</f>
        <v>49</v>
      </c>
    </row>
    <row r="35" spans="1:33" x14ac:dyDescent="0.25">
      <c r="A35" s="102">
        <v>27</v>
      </c>
      <c r="B35" s="103"/>
      <c r="C35" s="2"/>
      <c r="D35" s="47"/>
      <c r="E35" s="16"/>
      <c r="F35" s="3"/>
      <c r="G35" s="3"/>
      <c r="H35" s="19"/>
      <c r="I35" s="16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47"/>
      <c r="E36" s="16"/>
      <c r="F36" s="3"/>
      <c r="G36" s="3"/>
      <c r="H36" s="19"/>
      <c r="I36" s="16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47"/>
      <c r="E37" s="16"/>
      <c r="F37" s="3"/>
      <c r="G37" s="3"/>
      <c r="H37" s="19"/>
      <c r="I37" s="16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47"/>
      <c r="E38" s="16"/>
      <c r="F38" s="3"/>
      <c r="G38" s="3"/>
      <c r="H38" s="19"/>
      <c r="I38" s="16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47"/>
      <c r="E39" s="16"/>
      <c r="F39" s="3"/>
      <c r="G39" s="3"/>
      <c r="H39" s="19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47"/>
      <c r="E40" s="16"/>
      <c r="F40" s="3"/>
      <c r="G40" s="3"/>
      <c r="H40" s="19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47"/>
      <c r="E41" s="16"/>
      <c r="F41" s="3"/>
      <c r="G41" s="3"/>
      <c r="H41" s="19"/>
      <c r="I41" s="16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47"/>
      <c r="E42" s="16"/>
      <c r="F42" s="3"/>
      <c r="G42" s="3"/>
      <c r="H42" s="19"/>
      <c r="I42" s="16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6"/>
      <c r="AE42" s="27"/>
      <c r="AF42" s="27"/>
      <c r="AG42" s="23"/>
    </row>
    <row r="43" spans="1:33" x14ac:dyDescent="0.25">
      <c r="A43" s="2">
        <v>35</v>
      </c>
      <c r="B43" s="2"/>
      <c r="C43" s="2"/>
      <c r="D43" s="47"/>
      <c r="E43" s="16"/>
      <c r="F43" s="3"/>
      <c r="G43" s="3"/>
      <c r="H43" s="19"/>
      <c r="I43" s="16"/>
      <c r="J43" s="3"/>
      <c r="K43" s="3"/>
      <c r="L43" s="19"/>
      <c r="M43" s="16"/>
      <c r="N43" s="3"/>
      <c r="O43" s="3"/>
      <c r="P43" s="19"/>
      <c r="Q43" s="16"/>
      <c r="R43" s="3"/>
      <c r="S43" s="3"/>
      <c r="T43" s="19"/>
      <c r="U43" s="16"/>
      <c r="V43" s="3"/>
      <c r="W43" s="3"/>
      <c r="X43" s="19"/>
      <c r="Y43" s="16"/>
      <c r="Z43" s="3"/>
      <c r="AA43" s="3"/>
      <c r="AB43" s="19"/>
      <c r="AC43" s="2"/>
      <c r="AD43" s="37"/>
      <c r="AE43" s="38"/>
      <c r="AF43" s="39"/>
      <c r="AG43" s="2"/>
    </row>
    <row r="44" spans="1:33" ht="15.75" thickBot="1" x14ac:dyDescent="0.3">
      <c r="A44" s="104"/>
      <c r="B44" s="104"/>
      <c r="C44" s="11"/>
      <c r="D44" s="48"/>
      <c r="E44" s="20"/>
      <c r="F44" s="21"/>
      <c r="G44" s="21"/>
      <c r="H44" s="22"/>
      <c r="I44" s="20"/>
      <c r="J44" s="21"/>
      <c r="K44" s="21"/>
      <c r="L44" s="22"/>
      <c r="M44" s="20"/>
      <c r="N44" s="21"/>
      <c r="O44" s="21"/>
      <c r="P44" s="22"/>
      <c r="Q44" s="20"/>
      <c r="R44" s="21"/>
      <c r="S44" s="21"/>
      <c r="T44" s="22"/>
      <c r="U44" s="20"/>
      <c r="V44" s="21"/>
      <c r="W44" s="21"/>
      <c r="X44" s="22"/>
      <c r="Y44" s="20"/>
      <c r="Z44" s="21"/>
      <c r="AA44" s="21"/>
      <c r="AB44" s="22"/>
      <c r="AC44" s="11"/>
      <c r="AD44" s="40"/>
      <c r="AE44" s="41"/>
      <c r="AF44" s="42"/>
      <c r="AG44" s="11"/>
    </row>
    <row r="45" spans="1:33" x14ac:dyDescent="0.25">
      <c r="A45" s="3"/>
      <c r="B45" s="3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G32">
    <sortCondition descending="1" ref="AC9:AC32"/>
  </sortState>
  <mergeCells count="12">
    <mergeCell ref="AG6:AG7"/>
    <mergeCell ref="M6:P6"/>
    <mergeCell ref="Q6:T6"/>
    <mergeCell ref="U6:X6"/>
    <mergeCell ref="Y6:AB6"/>
    <mergeCell ref="AC6:AC7"/>
    <mergeCell ref="I6:L6"/>
    <mergeCell ref="A6:A7"/>
    <mergeCell ref="B6:B7"/>
    <mergeCell ref="C6:C7"/>
    <mergeCell ref="D6:D7"/>
    <mergeCell ref="E6:H6"/>
  </mergeCells>
  <conditionalFormatting sqref="E9:AB9">
    <cfRule type="top10" dxfId="3466" priority="39" bottom="1" rank="3"/>
    <cfRule type="top10" dxfId="3465" priority="77" bottom="1" rank="1"/>
    <cfRule type="top10" dxfId="3464" priority="78" bottom="1" rank="1"/>
    <cfRule type="top10" dxfId="3463" priority="114" bottom="1" rank="2"/>
    <cfRule type="top10" dxfId="3462" priority="117" bottom="1" rank="2"/>
    <cfRule type="top10" dxfId="3461" priority="152" bottom="1" rank="3"/>
  </conditionalFormatting>
  <conditionalFormatting sqref="E10:AB10">
    <cfRule type="top10" dxfId="3460" priority="38" bottom="1" rank="3"/>
    <cfRule type="top10" dxfId="3459" priority="76" bottom="1" rank="1"/>
    <cfRule type="top10" dxfId="3458" priority="116" bottom="1" rank="2"/>
    <cfRule type="top10" dxfId="3457" priority="151" bottom="1" rank="3"/>
  </conditionalFormatting>
  <conditionalFormatting sqref="E11:AB11">
    <cfRule type="top10" dxfId="3456" priority="37" bottom="1" rank="3"/>
    <cfRule type="top10" dxfId="3455" priority="75" bottom="1" rank="1"/>
    <cfRule type="top10" dxfId="3454" priority="115" bottom="1" rank="2"/>
    <cfRule type="top10" dxfId="3453" priority="150" bottom="1" rank="3"/>
  </conditionalFormatting>
  <conditionalFormatting sqref="E12:AB12">
    <cfRule type="top10" dxfId="3452" priority="36" bottom="1" rank="3"/>
    <cfRule type="top10" dxfId="3451" priority="74" bottom="1" rank="1"/>
    <cfRule type="top10" dxfId="3450" priority="113" bottom="1" rank="2"/>
    <cfRule type="top10" dxfId="3449" priority="149" bottom="1" rank="3"/>
  </conditionalFormatting>
  <conditionalFormatting sqref="E13:AB13">
    <cfRule type="top10" dxfId="3448" priority="34" bottom="1" rank="3"/>
    <cfRule type="top10" dxfId="3447" priority="72" bottom="1" rank="1"/>
    <cfRule type="top10" dxfId="3446" priority="111" bottom="1" rank="2"/>
    <cfRule type="top10" dxfId="3445" priority="147" bottom="1" rank="3"/>
  </conditionalFormatting>
  <conditionalFormatting sqref="E15:AB15">
    <cfRule type="top10" dxfId="3444" priority="33" bottom="1" rank="3"/>
    <cfRule type="top10" dxfId="3443" priority="71" bottom="1" rank="1"/>
    <cfRule type="top10" dxfId="3442" priority="107" bottom="1" rank="2"/>
    <cfRule type="top10" dxfId="3441" priority="108" bottom="1" rank="3"/>
    <cfRule type="top10" dxfId="3440" priority="109" bottom="1" rank="2"/>
    <cfRule type="top10" dxfId="3439" priority="110" bottom="1" rank="2"/>
    <cfRule type="top10" dxfId="3438" priority="146" bottom="1" rank="3"/>
  </conditionalFormatting>
  <conditionalFormatting sqref="E16:AB16">
    <cfRule type="top10" dxfId="3437" priority="32" bottom="1" rank="3"/>
    <cfRule type="top10" dxfId="3436" priority="40" bottom="1" rank="1"/>
    <cfRule type="top10" dxfId="3435" priority="41" bottom="1" rank="2"/>
    <cfRule type="top10" dxfId="3434" priority="42" bottom="1" rank="3"/>
    <cfRule type="top10" dxfId="3433" priority="70" bottom="1" rank="1"/>
    <cfRule type="top10" dxfId="3432" priority="106" bottom="1" rank="2"/>
    <cfRule type="top10" dxfId="3431" priority="145" percent="1" bottom="1" rank="3"/>
  </conditionalFormatting>
  <conditionalFormatting sqref="E18:AB18">
    <cfRule type="top10" dxfId="3430" priority="31" bottom="1" rank="3"/>
    <cfRule type="top10" dxfId="3429" priority="69" bottom="1" rank="1"/>
    <cfRule type="top10" dxfId="3428" priority="105" bottom="1" rank="2"/>
    <cfRule type="top10" dxfId="3427" priority="144" bottom="1" rank="3"/>
  </conditionalFormatting>
  <conditionalFormatting sqref="E24:AB24">
    <cfRule type="top10" dxfId="3426" priority="30" bottom="1" rank="3"/>
    <cfRule type="top10" dxfId="3425" priority="68" bottom="1" rank="1"/>
    <cfRule type="top10" dxfId="3424" priority="104" bottom="1" rank="2"/>
    <cfRule type="top10" dxfId="3423" priority="143" bottom="1" rank="3"/>
  </conditionalFormatting>
  <conditionalFormatting sqref="E17:AB17">
    <cfRule type="top10" dxfId="3422" priority="29" bottom="1" rank="3"/>
    <cfRule type="top10" dxfId="3421" priority="67" bottom="1" rank="1"/>
    <cfRule type="top10" dxfId="3420" priority="103" bottom="1" rank="2"/>
    <cfRule type="top10" dxfId="3419" priority="142" bottom="1" rank="3"/>
  </conditionalFormatting>
  <conditionalFormatting sqref="E19:AB19">
    <cfRule type="top10" dxfId="3418" priority="28" bottom="1" rank="3"/>
    <cfRule type="top10" dxfId="3417" priority="66" bottom="1" rank="1"/>
    <cfRule type="top10" dxfId="3416" priority="102" bottom="1" rank="2"/>
    <cfRule type="top10" dxfId="3415" priority="141" bottom="1" rank="3"/>
  </conditionalFormatting>
  <conditionalFormatting sqref="E21:AB21">
    <cfRule type="top10" dxfId="3414" priority="27" bottom="1" rank="3"/>
    <cfRule type="top10" dxfId="3413" priority="65" bottom="1" rank="1"/>
    <cfRule type="top10" dxfId="3412" priority="101" bottom="1" rank="2"/>
    <cfRule type="top10" dxfId="3411" priority="140" bottom="1" rank="3"/>
  </conditionalFormatting>
  <conditionalFormatting sqref="E20:AB20">
    <cfRule type="top10" dxfId="3410" priority="26" bottom="1" rank="3"/>
    <cfRule type="top10" dxfId="3409" priority="64" bottom="1" rank="1"/>
    <cfRule type="top10" dxfId="3408" priority="139" bottom="1" rank="3"/>
  </conditionalFormatting>
  <conditionalFormatting sqref="E22:AB22">
    <cfRule type="top10" dxfId="3407" priority="25" bottom="1" rank="3"/>
    <cfRule type="top10" dxfId="3406" priority="63" bottom="1" rank="1"/>
    <cfRule type="top10" dxfId="3405" priority="99" bottom="1" rank="2"/>
    <cfRule type="top10" dxfId="3404" priority="138" bottom="1" rank="3"/>
  </conditionalFormatting>
  <conditionalFormatting sqref="E25:AB25">
    <cfRule type="top10" dxfId="3403" priority="24" bottom="1" rank="3"/>
    <cfRule type="top10" dxfId="3402" priority="62" bottom="1" rank="1"/>
    <cfRule type="top10" dxfId="3401" priority="98" bottom="1" rank="2"/>
    <cfRule type="top10" dxfId="3400" priority="137" bottom="1" rank="3"/>
  </conditionalFormatting>
  <conditionalFormatting sqref="E23:AB23">
    <cfRule type="top10" dxfId="3399" priority="23" bottom="1" rank="3"/>
    <cfRule type="top10" dxfId="3398" priority="61" bottom="1" rank="1"/>
    <cfRule type="top10" dxfId="3397" priority="97" bottom="1" rank="2"/>
    <cfRule type="top10" dxfId="3396" priority="136" bottom="1" rank="3"/>
  </conditionalFormatting>
  <conditionalFormatting sqref="E29:M29 O29:Q29 S29:U29 W29:AB29">
    <cfRule type="top10" dxfId="3395" priority="20" bottom="1" rank="3"/>
    <cfRule type="top10" dxfId="3394" priority="58" bottom="1" rank="1"/>
    <cfRule type="top10" dxfId="3393" priority="94" bottom="1" rank="2"/>
    <cfRule type="top10" dxfId="3392" priority="133" bottom="1" rank="3"/>
  </conditionalFormatting>
  <conditionalFormatting sqref="E28:M28 O28:Q28 S28:U28 W28:AB28">
    <cfRule type="top10" dxfId="3391" priority="19" bottom="1" rank="3"/>
    <cfRule type="top10" dxfId="3390" priority="57" bottom="1" rank="1"/>
    <cfRule type="top10" dxfId="3389" priority="93" bottom="1" rank="2"/>
    <cfRule type="top10" dxfId="3388" priority="132" bottom="1" rank="3"/>
  </conditionalFormatting>
  <conditionalFormatting sqref="E32:M32 O32:Q32 S32:U32 W32:AB32">
    <cfRule type="top10" dxfId="3387" priority="18" bottom="1" rank="3"/>
    <cfRule type="top10" dxfId="3386" priority="56" bottom="1" rank="1"/>
    <cfRule type="top10" dxfId="3385" priority="92" bottom="1" rank="2"/>
    <cfRule type="top10" dxfId="3384" priority="131" bottom="1" rank="3"/>
  </conditionalFormatting>
  <conditionalFormatting sqref="E34:M34 O34:Q34 S34:U34 W34:AB34">
    <cfRule type="top10" dxfId="3383" priority="17" bottom="1" rank="3"/>
    <cfRule type="top10" dxfId="3382" priority="55" bottom="1" rank="1"/>
    <cfRule type="top10" dxfId="3381" priority="91" bottom="1" rank="2"/>
    <cfRule type="top10" dxfId="3380" priority="130" bottom="1" rank="3"/>
  </conditionalFormatting>
  <conditionalFormatting sqref="E30:M30 O30:Q30 S30:U30 W30:AB30">
    <cfRule type="top10" dxfId="3379" priority="16" bottom="1" rank="3"/>
    <cfRule type="top10" dxfId="3378" priority="54" bottom="1" rank="1"/>
    <cfRule type="top10" dxfId="3377" priority="90" bottom="1" rank="2"/>
    <cfRule type="top10" dxfId="3376" priority="129" bottom="1" rank="3"/>
  </conditionalFormatting>
  <conditionalFormatting sqref="E31:M31 O31:Q31 S31:U31 W31:AB31">
    <cfRule type="top10" dxfId="3375" priority="15" bottom="1" rank="3"/>
    <cfRule type="top10" dxfId="3374" priority="53" bottom="1" rank="1"/>
    <cfRule type="top10" dxfId="3373" priority="89" bottom="1" rank="2"/>
    <cfRule type="top10" dxfId="3372" priority="128" bottom="1" rank="3"/>
  </conditionalFormatting>
  <conditionalFormatting sqref="E33:M33 O33:Q33 S33:U33 W33:AB33">
    <cfRule type="top10" dxfId="3371" priority="14" bottom="1" rank="3"/>
    <cfRule type="top10" dxfId="3370" priority="52" bottom="1" rank="1"/>
    <cfRule type="top10" dxfId="3369" priority="88" bottom="1" rank="2"/>
    <cfRule type="top10" dxfId="3368" priority="127" bottom="1" rank="3"/>
  </conditionalFormatting>
  <conditionalFormatting sqref="E35:M35 O35:Q35 S35:U35 W35:AB35">
    <cfRule type="top10" dxfId="3367" priority="12" bottom="1" rank="3"/>
    <cfRule type="top10" dxfId="3366" priority="50" bottom="1" rank="1"/>
    <cfRule type="top10" dxfId="3365" priority="86" bottom="1" rank="2"/>
    <cfRule type="top10" dxfId="3364" priority="125" bottom="1" rank="3"/>
  </conditionalFormatting>
  <conditionalFormatting sqref="E36:M36 O36:Q36 S36:U36 W36:AB36">
    <cfRule type="top10" dxfId="3363" priority="11" bottom="1" rank="3"/>
    <cfRule type="top10" dxfId="3362" priority="49" bottom="1" rank="1"/>
    <cfRule type="top10" dxfId="3361" priority="85" bottom="1" rank="2"/>
    <cfRule type="top10" dxfId="3360" priority="124" bottom="1" rank="3"/>
  </conditionalFormatting>
  <conditionalFormatting sqref="E37:M37 O37:Q37 S37:U37 W37:AB37">
    <cfRule type="top10" dxfId="3359" priority="10" bottom="1" rank="3"/>
    <cfRule type="top10" dxfId="3358" priority="48" bottom="1" rank="1"/>
    <cfRule type="top10" dxfId="3357" priority="84" bottom="1" rank="2"/>
    <cfRule type="top10" dxfId="3356" priority="123" bottom="1" rank="3"/>
  </conditionalFormatting>
  <conditionalFormatting sqref="E38:M38 O38:Q38 S38:U38 W38:AB38">
    <cfRule type="top10" dxfId="3355" priority="9" bottom="1" rank="3"/>
    <cfRule type="top10" dxfId="3354" priority="47" bottom="1" rank="1"/>
    <cfRule type="top10" dxfId="3353" priority="83" bottom="1" rank="2"/>
    <cfRule type="top10" dxfId="3352" priority="122" bottom="1" rank="3"/>
  </conditionalFormatting>
  <conditionalFormatting sqref="E39:M39 O39:Q39 S39:U39 W39:AB39">
    <cfRule type="top10" dxfId="3351" priority="8" bottom="1" rank="3"/>
    <cfRule type="top10" dxfId="3350" priority="46" bottom="1" rank="1"/>
    <cfRule type="top10" dxfId="3349" priority="82" bottom="1" rank="2"/>
    <cfRule type="top10" dxfId="3348" priority="121" bottom="1" rank="3"/>
  </conditionalFormatting>
  <conditionalFormatting sqref="E40:M40 O40:Q40 S40:U40 W40:AB40">
    <cfRule type="top10" dxfId="3347" priority="7" bottom="1" rank="3"/>
    <cfRule type="top10" dxfId="3346" priority="45" bottom="1" rank="1"/>
    <cfRule type="top10" dxfId="3345" priority="81" bottom="1" rank="2"/>
    <cfRule type="top10" dxfId="3344" priority="120" bottom="1" rank="3"/>
  </conditionalFormatting>
  <conditionalFormatting sqref="E41:M41 O41:Q41 S41:U41 W41:AB41">
    <cfRule type="top10" dxfId="3343" priority="6" bottom="1" rank="3"/>
    <cfRule type="top10" dxfId="3342" priority="44" bottom="1" rank="1"/>
    <cfRule type="top10" dxfId="3341" priority="80" bottom="1" rank="2"/>
    <cfRule type="top10" dxfId="3340" priority="119" bottom="1" rank="3"/>
  </conditionalFormatting>
  <conditionalFormatting sqref="E42:M42 O42:Q42 S42:U42 W42:AB42">
    <cfRule type="top10" dxfId="3339" priority="5" bottom="1" rank="3"/>
    <cfRule type="top10" dxfId="3338" priority="43" bottom="1" rank="1"/>
    <cfRule type="top10" dxfId="3337" priority="79" bottom="1" rank="2"/>
    <cfRule type="top10" dxfId="3336" priority="118" bottom="1" rank="3"/>
  </conditionalFormatting>
  <conditionalFormatting sqref="E20:T20">
    <cfRule type="top10" dxfId="3335" priority="100" bottom="1" rank="2"/>
  </conditionalFormatting>
  <conditionalFormatting sqref="E14:AB14">
    <cfRule type="top10" dxfId="3334" priority="1" bottom="1" rank="3"/>
    <cfRule type="top10" dxfId="3333" priority="2" bottom="1" rank="1"/>
    <cfRule type="top10" dxfId="3332" priority="3" bottom="1" rank="2"/>
    <cfRule type="top10" dxfId="3331" priority="4" bottom="1" rank="3"/>
  </conditionalFormatting>
  <conditionalFormatting sqref="E26:AB26 R27:R42">
    <cfRule type="top10" dxfId="3330" priority="418" bottom="1" rank="3"/>
    <cfRule type="top10" dxfId="3329" priority="419" bottom="1" rank="1"/>
    <cfRule type="top10" dxfId="3328" priority="420" bottom="1" rank="2"/>
    <cfRule type="top10" dxfId="3327" priority="421" bottom="1" rank="3"/>
  </conditionalFormatting>
  <conditionalFormatting sqref="E27:Q27 S27:AB27 V28:V42 N28:N42">
    <cfRule type="top10" dxfId="3326" priority="434" bottom="1" rank="3"/>
    <cfRule type="top10" dxfId="3325" priority="435" bottom="1" rank="1"/>
    <cfRule type="top10" dxfId="3324" priority="436" bottom="1" rank="2"/>
    <cfRule type="top10" dxfId="3323" priority="437" bottom="1" rank="3"/>
  </conditionalFormatting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85" zoomScaleNormal="85" workbookViewId="0">
      <selection activeCell="Q9" sqref="Q8:T9"/>
    </sheetView>
  </sheetViews>
  <sheetFormatPr defaultRowHeight="15" x14ac:dyDescent="0.25"/>
  <cols>
    <col min="2" max="2" width="13.7109375" bestFit="1" customWidth="1"/>
    <col min="3" max="3" width="22.140625" bestFit="1" customWidth="1"/>
    <col min="4" max="4" width="18.28515625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172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1"/>
      <c r="E8" s="13"/>
      <c r="F8" s="14"/>
      <c r="G8" s="14"/>
      <c r="H8" s="15"/>
      <c r="I8" s="13"/>
      <c r="J8" s="14"/>
      <c r="K8" s="14"/>
      <c r="L8" s="15"/>
      <c r="M8" s="13"/>
      <c r="N8" s="14"/>
      <c r="O8" s="14"/>
      <c r="P8" s="15"/>
      <c r="Q8" s="98"/>
      <c r="R8" s="99"/>
      <c r="S8" s="99"/>
      <c r="T8" s="101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127</v>
      </c>
      <c r="C9" s="12" t="s">
        <v>145</v>
      </c>
      <c r="D9" s="12">
        <v>2021</v>
      </c>
      <c r="E9" s="18">
        <v>32</v>
      </c>
      <c r="F9" s="4">
        <v>35</v>
      </c>
      <c r="G9" s="71">
        <v>36</v>
      </c>
      <c r="H9" s="55" t="s">
        <v>130</v>
      </c>
      <c r="I9" s="51">
        <v>33</v>
      </c>
      <c r="J9" s="4">
        <v>35</v>
      </c>
      <c r="K9" s="71">
        <v>36</v>
      </c>
      <c r="L9" s="72">
        <v>36</v>
      </c>
      <c r="M9" s="24">
        <v>37</v>
      </c>
      <c r="N9" s="71">
        <v>36</v>
      </c>
      <c r="O9" s="71">
        <v>36</v>
      </c>
      <c r="P9" s="72">
        <v>36</v>
      </c>
      <c r="Q9" s="18">
        <v>0</v>
      </c>
      <c r="R9" s="4">
        <v>0</v>
      </c>
      <c r="S9" s="4">
        <v>0</v>
      </c>
      <c r="T9" s="17">
        <v>0</v>
      </c>
      <c r="U9" s="16"/>
      <c r="V9" s="3"/>
      <c r="W9" s="3"/>
      <c r="X9" s="19"/>
      <c r="Y9" s="16"/>
      <c r="Z9" s="3"/>
      <c r="AA9" s="3"/>
      <c r="AB9" s="19"/>
      <c r="AC9" s="2">
        <f t="shared" ref="AC9:AC12" si="0">SUM(E9:AB9)</f>
        <v>388</v>
      </c>
      <c r="AD9" s="36">
        <f t="shared" ref="AD9:AD12" si="1">IF(ISERROR(SMALL($E9:$AB9,COUNTIF($E9:$AB9,-1)+COLUMN(AD9)-29)),"",SMALL($E9:$AB9,COUNTIF($E9:$AB9,-1)+COLUMN(AD9)-29))</f>
        <v>0</v>
      </c>
      <c r="AE9" s="27">
        <f t="shared" ref="AE9:AF12" si="2">IF(ISERROR(SMALL($E9:$AA9,COUNTIF($E9:$AA9,-1)+COLUMN(AE9)-29)),"",SMALL($E9:$AA9,COUNTIF($E9:$AA9,-1)+COLUMN(AE9)-29))</f>
        <v>0</v>
      </c>
      <c r="AF9" s="27">
        <f t="shared" si="2"/>
        <v>0</v>
      </c>
      <c r="AG9" s="23">
        <f t="shared" ref="AG9:AG12" si="3">+AC9-AD9-AE9-AF9</f>
        <v>388</v>
      </c>
    </row>
    <row r="10" spans="1:33" x14ac:dyDescent="0.25">
      <c r="A10" s="2">
        <v>2</v>
      </c>
      <c r="B10" s="12">
        <v>194</v>
      </c>
      <c r="C10" s="12" t="s">
        <v>157</v>
      </c>
      <c r="D10" s="12">
        <v>2021</v>
      </c>
      <c r="E10" s="18">
        <v>29</v>
      </c>
      <c r="F10" s="4">
        <v>29</v>
      </c>
      <c r="G10" s="4">
        <v>30</v>
      </c>
      <c r="H10" s="55" t="s">
        <v>130</v>
      </c>
      <c r="I10" s="18">
        <v>30</v>
      </c>
      <c r="J10" s="4">
        <v>32</v>
      </c>
      <c r="K10" s="4">
        <v>30</v>
      </c>
      <c r="L10" s="17">
        <v>30</v>
      </c>
      <c r="M10" s="18">
        <v>0</v>
      </c>
      <c r="N10" s="4">
        <v>0</v>
      </c>
      <c r="O10" s="4">
        <v>0</v>
      </c>
      <c r="P10" s="19">
        <v>0</v>
      </c>
      <c r="Q10" s="16">
        <v>0</v>
      </c>
      <c r="R10" s="4">
        <v>0</v>
      </c>
      <c r="S10" s="4">
        <v>0</v>
      </c>
      <c r="T10" s="19">
        <v>0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210</v>
      </c>
      <c r="AD10" s="36">
        <f t="shared" si="1"/>
        <v>0</v>
      </c>
      <c r="AE10" s="27">
        <f t="shared" si="2"/>
        <v>0</v>
      </c>
      <c r="AF10" s="27">
        <f t="shared" si="2"/>
        <v>0</v>
      </c>
      <c r="AG10" s="23">
        <f t="shared" si="3"/>
        <v>210</v>
      </c>
    </row>
    <row r="11" spans="1:33" x14ac:dyDescent="0.25">
      <c r="A11" s="2">
        <v>3</v>
      </c>
      <c r="B11" s="12">
        <v>156</v>
      </c>
      <c r="C11" s="12" t="s">
        <v>40</v>
      </c>
      <c r="D11" s="12">
        <v>2021</v>
      </c>
      <c r="E11" s="18">
        <v>30</v>
      </c>
      <c r="F11" s="4">
        <v>30</v>
      </c>
      <c r="G11" s="4">
        <v>0</v>
      </c>
      <c r="H11" s="55" t="s">
        <v>130</v>
      </c>
      <c r="I11" s="73">
        <v>36</v>
      </c>
      <c r="J11" s="71">
        <v>31</v>
      </c>
      <c r="K11" s="4">
        <v>32</v>
      </c>
      <c r="L11" s="17">
        <v>32</v>
      </c>
      <c r="M11" s="18">
        <v>0</v>
      </c>
      <c r="N11" s="4">
        <v>0</v>
      </c>
      <c r="O11" s="4">
        <v>0</v>
      </c>
      <c r="P11" s="19">
        <v>0</v>
      </c>
      <c r="Q11" s="16">
        <v>0</v>
      </c>
      <c r="R11" s="4">
        <v>0</v>
      </c>
      <c r="S11" s="4">
        <v>0</v>
      </c>
      <c r="T11" s="19">
        <v>0</v>
      </c>
      <c r="U11" s="16"/>
      <c r="V11" s="3"/>
      <c r="W11" s="3"/>
      <c r="X11" s="19"/>
      <c r="Y11" s="16"/>
      <c r="Z11" s="3"/>
      <c r="AA11" s="3"/>
      <c r="AB11" s="19"/>
      <c r="AC11" s="2">
        <f t="shared" si="0"/>
        <v>191</v>
      </c>
      <c r="AD11" s="36">
        <f t="shared" si="1"/>
        <v>0</v>
      </c>
      <c r="AE11" s="27">
        <f t="shared" si="2"/>
        <v>0</v>
      </c>
      <c r="AF11" s="27">
        <f t="shared" si="2"/>
        <v>0</v>
      </c>
      <c r="AG11" s="23">
        <f t="shared" si="3"/>
        <v>191</v>
      </c>
    </row>
    <row r="12" spans="1:33" x14ac:dyDescent="0.25">
      <c r="A12" s="2">
        <v>4</v>
      </c>
      <c r="B12" s="12">
        <v>124</v>
      </c>
      <c r="C12" s="12" t="s">
        <v>162</v>
      </c>
      <c r="D12" s="12">
        <v>2021</v>
      </c>
      <c r="E12" s="24">
        <v>37</v>
      </c>
      <c r="F12" s="71">
        <v>33</v>
      </c>
      <c r="G12" s="4">
        <v>32</v>
      </c>
      <c r="H12" s="55" t="s">
        <v>130</v>
      </c>
      <c r="I12" s="18">
        <v>0</v>
      </c>
      <c r="J12" s="4">
        <v>0</v>
      </c>
      <c r="K12" s="4">
        <v>0</v>
      </c>
      <c r="L12" s="17">
        <v>0</v>
      </c>
      <c r="M12" s="18">
        <v>0</v>
      </c>
      <c r="N12" s="4">
        <v>0</v>
      </c>
      <c r="O12" s="4">
        <v>0</v>
      </c>
      <c r="P12" s="19">
        <v>0</v>
      </c>
      <c r="Q12" s="16">
        <v>0</v>
      </c>
      <c r="R12" s="4">
        <v>0</v>
      </c>
      <c r="S12" s="4">
        <v>0</v>
      </c>
      <c r="T12" s="19">
        <v>0</v>
      </c>
      <c r="U12" s="16"/>
      <c r="V12" s="3"/>
      <c r="W12" s="3"/>
      <c r="X12" s="19"/>
      <c r="Y12" s="16"/>
      <c r="Z12" s="3"/>
      <c r="AA12" s="3"/>
      <c r="AB12" s="19"/>
      <c r="AC12" s="2">
        <f t="shared" si="0"/>
        <v>102</v>
      </c>
      <c r="AD12" s="36">
        <f t="shared" si="1"/>
        <v>0</v>
      </c>
      <c r="AE12" s="27">
        <f t="shared" si="2"/>
        <v>0</v>
      </c>
      <c r="AF12" s="27">
        <f t="shared" si="2"/>
        <v>0</v>
      </c>
      <c r="AG12" s="23">
        <f t="shared" si="3"/>
        <v>102</v>
      </c>
    </row>
    <row r="13" spans="1:33" x14ac:dyDescent="0.25">
      <c r="A13" s="2">
        <v>5</v>
      </c>
      <c r="B13" s="12"/>
      <c r="C13" s="12"/>
      <c r="D13" s="12"/>
      <c r="E13" s="18"/>
      <c r="F13" s="4"/>
      <c r="G13" s="4"/>
      <c r="H13" s="17"/>
      <c r="I13" s="18"/>
      <c r="J13" s="4"/>
      <c r="K13" s="4"/>
      <c r="L13" s="17"/>
      <c r="M13" s="18"/>
      <c r="N13" s="3"/>
      <c r="O13" s="3"/>
      <c r="P13" s="19"/>
      <c r="Q13" s="16"/>
      <c r="R13" s="3"/>
      <c r="S13" s="3"/>
      <c r="T13" s="19"/>
      <c r="U13" s="16"/>
      <c r="V13" s="3"/>
      <c r="W13" s="3"/>
      <c r="X13" s="19"/>
      <c r="Y13" s="16"/>
      <c r="Z13" s="3"/>
      <c r="AA13" s="3"/>
      <c r="AB13" s="19"/>
      <c r="AC13" s="2"/>
      <c r="AD13" s="36"/>
      <c r="AE13" s="27"/>
      <c r="AF13" s="27"/>
      <c r="AG13" s="23"/>
    </row>
    <row r="14" spans="1:33" x14ac:dyDescent="0.25">
      <c r="A14" s="2">
        <v>6</v>
      </c>
      <c r="B14" s="12"/>
      <c r="C14" s="12"/>
      <c r="D14" s="12"/>
      <c r="E14" s="18"/>
      <c r="F14" s="4"/>
      <c r="G14" s="4"/>
      <c r="H14" s="17"/>
      <c r="I14" s="18"/>
      <c r="J14" s="4"/>
      <c r="K14" s="4"/>
      <c r="L14" s="17"/>
      <c r="M14" s="18"/>
      <c r="N14" s="3"/>
      <c r="O14" s="3"/>
      <c r="P14" s="19"/>
      <c r="Q14" s="16"/>
      <c r="R14" s="3"/>
      <c r="S14" s="3"/>
      <c r="T14" s="19"/>
      <c r="U14" s="16"/>
      <c r="V14" s="3"/>
      <c r="W14" s="3"/>
      <c r="X14" s="19"/>
      <c r="Y14" s="16"/>
      <c r="Z14" s="3"/>
      <c r="AA14" s="3"/>
      <c r="AB14" s="19"/>
      <c r="AC14" s="2"/>
      <c r="AD14" s="36"/>
      <c r="AE14" s="27"/>
      <c r="AF14" s="27"/>
      <c r="AG14" s="23"/>
    </row>
    <row r="15" spans="1:33" x14ac:dyDescent="0.25">
      <c r="A15" s="2">
        <v>7</v>
      </c>
      <c r="B15" s="12"/>
      <c r="C15" s="12"/>
      <c r="D15" s="12"/>
      <c r="E15" s="18"/>
      <c r="F15" s="4"/>
      <c r="G15" s="4"/>
      <c r="H15" s="17"/>
      <c r="I15" s="18"/>
      <c r="J15" s="4"/>
      <c r="K15" s="4"/>
      <c r="L15" s="17"/>
      <c r="M15" s="18"/>
      <c r="N15" s="3"/>
      <c r="O15" s="3"/>
      <c r="P15" s="19"/>
      <c r="Q15" s="16"/>
      <c r="R15" s="3"/>
      <c r="S15" s="3"/>
      <c r="T15" s="19"/>
      <c r="U15" s="16"/>
      <c r="V15" s="3"/>
      <c r="W15" s="3"/>
      <c r="X15" s="19"/>
      <c r="Y15" s="16"/>
      <c r="Z15" s="3"/>
      <c r="AA15" s="3"/>
      <c r="AB15" s="19"/>
      <c r="AC15" s="2"/>
      <c r="AD15" s="36"/>
      <c r="AE15" s="27"/>
      <c r="AF15" s="27"/>
      <c r="AG15" s="23"/>
    </row>
    <row r="16" spans="1:33" x14ac:dyDescent="0.25">
      <c r="A16" s="2">
        <v>8</v>
      </c>
      <c r="B16" s="12"/>
      <c r="C16" s="12"/>
      <c r="D16" s="12"/>
      <c r="E16" s="18"/>
      <c r="F16" s="4"/>
      <c r="G16" s="4"/>
      <c r="H16" s="17"/>
      <c r="I16" s="18"/>
      <c r="J16" s="4"/>
      <c r="K16" s="4"/>
      <c r="L16" s="17"/>
      <c r="M16" s="18"/>
      <c r="N16" s="3"/>
      <c r="O16" s="3"/>
      <c r="P16" s="19"/>
      <c r="Q16" s="16"/>
      <c r="R16" s="3"/>
      <c r="S16" s="3"/>
      <c r="T16" s="19"/>
      <c r="U16" s="16"/>
      <c r="V16" s="3"/>
      <c r="W16" s="3"/>
      <c r="X16" s="19"/>
      <c r="Y16" s="16"/>
      <c r="Z16" s="3"/>
      <c r="AA16" s="3"/>
      <c r="AB16" s="19"/>
      <c r="AC16" s="2"/>
      <c r="AD16" s="36"/>
      <c r="AE16" s="27"/>
      <c r="AF16" s="27"/>
      <c r="AG16" s="23"/>
    </row>
    <row r="17" spans="1:33" x14ac:dyDescent="0.25">
      <c r="A17" s="2">
        <v>9</v>
      </c>
      <c r="B17" s="12"/>
      <c r="C17" s="12"/>
      <c r="D17" s="12"/>
      <c r="E17" s="18"/>
      <c r="F17" s="4"/>
      <c r="G17" s="4"/>
      <c r="H17" s="17"/>
      <c r="I17" s="18"/>
      <c r="J17" s="4"/>
      <c r="K17" s="4"/>
      <c r="L17" s="17"/>
      <c r="M17" s="18"/>
      <c r="N17" s="3"/>
      <c r="O17" s="3"/>
      <c r="P17" s="19"/>
      <c r="Q17" s="16"/>
      <c r="R17" s="3"/>
      <c r="S17" s="3"/>
      <c r="T17" s="19"/>
      <c r="U17" s="16"/>
      <c r="V17" s="3"/>
      <c r="W17" s="3"/>
      <c r="X17" s="19"/>
      <c r="Y17" s="16"/>
      <c r="Z17" s="3"/>
      <c r="AA17" s="3"/>
      <c r="AB17" s="19"/>
      <c r="AC17" s="2"/>
      <c r="AD17" s="36"/>
      <c r="AE17" s="27"/>
      <c r="AF17" s="27"/>
      <c r="AG17" s="23"/>
    </row>
    <row r="18" spans="1:33" x14ac:dyDescent="0.25">
      <c r="A18" s="2">
        <v>10</v>
      </c>
      <c r="B18" s="12"/>
      <c r="C18" s="12"/>
      <c r="D18" s="12"/>
      <c r="E18" s="18"/>
      <c r="F18" s="4"/>
      <c r="G18" s="4"/>
      <c r="H18" s="17"/>
      <c r="I18" s="18"/>
      <c r="J18" s="4"/>
      <c r="K18" s="4"/>
      <c r="L18" s="17"/>
      <c r="M18" s="18"/>
      <c r="N18" s="3"/>
      <c r="O18" s="3"/>
      <c r="P18" s="19"/>
      <c r="Q18" s="16"/>
      <c r="R18" s="3"/>
      <c r="S18" s="3"/>
      <c r="T18" s="19"/>
      <c r="U18" s="16"/>
      <c r="V18" s="3"/>
      <c r="W18" s="3"/>
      <c r="X18" s="19"/>
      <c r="Y18" s="16"/>
      <c r="Z18" s="3"/>
      <c r="AA18" s="3"/>
      <c r="AB18" s="19"/>
      <c r="AC18" s="2"/>
      <c r="AD18" s="36"/>
      <c r="AE18" s="27"/>
      <c r="AF18" s="27"/>
      <c r="AG18" s="23"/>
    </row>
    <row r="19" spans="1:33" x14ac:dyDescent="0.25">
      <c r="A19" s="2">
        <v>11</v>
      </c>
      <c r="B19" s="12"/>
      <c r="C19" s="12"/>
      <c r="D19" s="12"/>
      <c r="E19" s="18"/>
      <c r="F19" s="4"/>
      <c r="G19" s="4"/>
      <c r="H19" s="17"/>
      <c r="I19" s="18"/>
      <c r="J19" s="4"/>
      <c r="K19" s="4"/>
      <c r="L19" s="17"/>
      <c r="M19" s="18"/>
      <c r="N19" s="3"/>
      <c r="O19" s="3"/>
      <c r="P19" s="19"/>
      <c r="Q19" s="16"/>
      <c r="R19" s="3"/>
      <c r="S19" s="3"/>
      <c r="T19" s="19"/>
      <c r="U19" s="16"/>
      <c r="V19" s="3"/>
      <c r="W19" s="3"/>
      <c r="X19" s="19"/>
      <c r="Y19" s="16"/>
      <c r="Z19" s="3"/>
      <c r="AA19" s="3"/>
      <c r="AB19" s="19"/>
      <c r="AC19" s="2"/>
      <c r="AD19" s="36"/>
      <c r="AE19" s="27"/>
      <c r="AF19" s="27"/>
      <c r="AG19" s="23"/>
    </row>
    <row r="20" spans="1:33" x14ac:dyDescent="0.25">
      <c r="A20" s="2">
        <v>12</v>
      </c>
      <c r="B20" s="12"/>
      <c r="C20" s="12"/>
      <c r="D20" s="12"/>
      <c r="E20" s="18"/>
      <c r="F20" s="4"/>
      <c r="G20" s="4"/>
      <c r="H20" s="17"/>
      <c r="I20" s="18"/>
      <c r="J20" s="4"/>
      <c r="K20" s="4"/>
      <c r="L20" s="17"/>
      <c r="M20" s="18"/>
      <c r="N20" s="3"/>
      <c r="O20" s="3"/>
      <c r="P20" s="19"/>
      <c r="Q20" s="16"/>
      <c r="R20" s="3"/>
      <c r="S20" s="3"/>
      <c r="T20" s="19"/>
      <c r="U20" s="16"/>
      <c r="V20" s="3"/>
      <c r="W20" s="3"/>
      <c r="X20" s="19"/>
      <c r="Y20" s="16"/>
      <c r="Z20" s="3"/>
      <c r="AA20" s="3"/>
      <c r="AB20" s="19"/>
      <c r="AC20" s="2"/>
      <c r="AD20" s="36"/>
      <c r="AE20" s="27"/>
      <c r="AF20" s="27"/>
      <c r="AG20" s="23"/>
    </row>
    <row r="21" spans="1:33" x14ac:dyDescent="0.25">
      <c r="A21" s="2">
        <v>13</v>
      </c>
      <c r="B21" s="12"/>
      <c r="C21" s="12"/>
      <c r="D21" s="12"/>
      <c r="E21" s="18"/>
      <c r="F21" s="4"/>
      <c r="G21" s="4"/>
      <c r="H21" s="17"/>
      <c r="I21" s="18"/>
      <c r="J21" s="4"/>
      <c r="K21" s="4"/>
      <c r="L21" s="17"/>
      <c r="M21" s="18"/>
      <c r="N21" s="3"/>
      <c r="O21" s="3"/>
      <c r="P21" s="19"/>
      <c r="Q21" s="16"/>
      <c r="R21" s="3"/>
      <c r="S21" s="3"/>
      <c r="T21" s="19"/>
      <c r="U21" s="16"/>
      <c r="V21" s="3"/>
      <c r="W21" s="3"/>
      <c r="X21" s="19"/>
      <c r="Y21" s="16"/>
      <c r="Z21" s="3"/>
      <c r="AA21" s="3"/>
      <c r="AB21" s="19"/>
      <c r="AC21" s="2"/>
      <c r="AD21" s="36"/>
      <c r="AE21" s="27"/>
      <c r="AF21" s="27"/>
      <c r="AG21" s="23"/>
    </row>
    <row r="22" spans="1:33" x14ac:dyDescent="0.25">
      <c r="A22" s="2">
        <v>14</v>
      </c>
      <c r="B22" s="12"/>
      <c r="C22" s="12"/>
      <c r="D22" s="12"/>
      <c r="E22" s="18"/>
      <c r="F22" s="4"/>
      <c r="G22" s="4"/>
      <c r="H22" s="17"/>
      <c r="I22" s="18"/>
      <c r="J22" s="4"/>
      <c r="K22" s="4"/>
      <c r="L22" s="17"/>
      <c r="M22" s="18"/>
      <c r="N22" s="3"/>
      <c r="O22" s="3"/>
      <c r="P22" s="19"/>
      <c r="Q22" s="16"/>
      <c r="R22" s="3"/>
      <c r="S22" s="3"/>
      <c r="T22" s="19"/>
      <c r="U22" s="16"/>
      <c r="V22" s="3"/>
      <c r="W22" s="3"/>
      <c r="X22" s="19"/>
      <c r="Y22" s="16"/>
      <c r="Z22" s="3"/>
      <c r="AA22" s="3"/>
      <c r="AB22" s="19"/>
      <c r="AC22" s="2"/>
      <c r="AD22" s="36"/>
      <c r="AE22" s="27"/>
      <c r="AF22" s="27"/>
      <c r="AG22" s="23"/>
    </row>
    <row r="23" spans="1:33" x14ac:dyDescent="0.25">
      <c r="A23" s="2">
        <v>15</v>
      </c>
      <c r="B23" s="12"/>
      <c r="C23" s="12"/>
      <c r="D23" s="12"/>
      <c r="E23" s="18"/>
      <c r="F23" s="4"/>
      <c r="G23" s="4"/>
      <c r="H23" s="17"/>
      <c r="I23" s="18"/>
      <c r="J23" s="4"/>
      <c r="K23" s="4"/>
      <c r="L23" s="17"/>
      <c r="M23" s="18"/>
      <c r="N23" s="3"/>
      <c r="O23" s="3"/>
      <c r="P23" s="19"/>
      <c r="Q23" s="16"/>
      <c r="R23" s="3"/>
      <c r="S23" s="3"/>
      <c r="T23" s="19"/>
      <c r="U23" s="16"/>
      <c r="V23" s="3"/>
      <c r="W23" s="3"/>
      <c r="X23" s="19"/>
      <c r="Y23" s="16"/>
      <c r="Z23" s="3"/>
      <c r="AA23" s="3"/>
      <c r="AB23" s="19"/>
      <c r="AC23" s="2"/>
      <c r="AD23" s="36"/>
      <c r="AE23" s="27"/>
      <c r="AF23" s="27"/>
      <c r="AG23" s="23"/>
    </row>
    <row r="24" spans="1:33" x14ac:dyDescent="0.25">
      <c r="A24" s="2">
        <v>16</v>
      </c>
      <c r="B24" s="12"/>
      <c r="C24" s="12"/>
      <c r="D24" s="12"/>
      <c r="E24" s="18"/>
      <c r="F24" s="4"/>
      <c r="G24" s="4"/>
      <c r="H24" s="17"/>
      <c r="I24" s="18"/>
      <c r="J24" s="4"/>
      <c r="K24" s="4"/>
      <c r="L24" s="17"/>
      <c r="M24" s="18"/>
      <c r="N24" s="3"/>
      <c r="O24" s="3"/>
      <c r="P24" s="19"/>
      <c r="Q24" s="16"/>
      <c r="R24" s="3"/>
      <c r="S24" s="3"/>
      <c r="T24" s="19"/>
      <c r="U24" s="16"/>
      <c r="V24" s="3"/>
      <c r="W24" s="3"/>
      <c r="X24" s="19"/>
      <c r="Y24" s="16"/>
      <c r="Z24" s="3"/>
      <c r="AA24" s="3"/>
      <c r="AB24" s="19"/>
      <c r="AC24" s="2"/>
      <c r="AD24" s="36"/>
      <c r="AE24" s="27"/>
      <c r="AF24" s="27"/>
      <c r="AG24" s="23"/>
    </row>
    <row r="25" spans="1:33" x14ac:dyDescent="0.25">
      <c r="A25" s="2">
        <v>17</v>
      </c>
      <c r="B25" s="12"/>
      <c r="C25" s="12"/>
      <c r="D25" s="12"/>
      <c r="E25" s="18"/>
      <c r="F25" s="4"/>
      <c r="G25" s="4"/>
      <c r="H25" s="17"/>
      <c r="I25" s="18"/>
      <c r="J25" s="4"/>
      <c r="K25" s="4"/>
      <c r="L25" s="17"/>
      <c r="M25" s="18"/>
      <c r="N25" s="3"/>
      <c r="O25" s="3"/>
      <c r="P25" s="19"/>
      <c r="Q25" s="16"/>
      <c r="R25" s="3"/>
      <c r="S25" s="3"/>
      <c r="T25" s="19"/>
      <c r="U25" s="16"/>
      <c r="V25" s="3"/>
      <c r="W25" s="3"/>
      <c r="X25" s="19"/>
      <c r="Y25" s="16"/>
      <c r="Z25" s="3"/>
      <c r="AA25" s="3"/>
      <c r="AB25" s="19"/>
      <c r="AC25" s="2"/>
      <c r="AD25" s="36"/>
      <c r="AE25" s="27"/>
      <c r="AF25" s="27"/>
      <c r="AG25" s="23"/>
    </row>
    <row r="26" spans="1:33" x14ac:dyDescent="0.25">
      <c r="A26" s="2">
        <v>18</v>
      </c>
      <c r="B26" s="2"/>
      <c r="C26" s="2"/>
      <c r="D26" s="2"/>
      <c r="E26" s="16"/>
      <c r="F26" s="3"/>
      <c r="G26" s="3"/>
      <c r="H26" s="19"/>
      <c r="I26" s="16"/>
      <c r="J26" s="3"/>
      <c r="K26" s="3"/>
      <c r="L26" s="19"/>
      <c r="M26" s="16"/>
      <c r="N26" s="3"/>
      <c r="O26" s="3"/>
      <c r="P26" s="19"/>
      <c r="Q26" s="16"/>
      <c r="R26" s="3"/>
      <c r="S26" s="3"/>
      <c r="T26" s="19"/>
      <c r="U26" s="16"/>
      <c r="V26" s="3"/>
      <c r="W26" s="3"/>
      <c r="X26" s="19"/>
      <c r="Y26" s="16"/>
      <c r="Z26" s="3"/>
      <c r="AA26" s="3"/>
      <c r="AB26" s="19"/>
      <c r="AC26" s="2"/>
      <c r="AD26" s="36"/>
      <c r="AE26" s="27"/>
      <c r="AF26" s="27"/>
      <c r="AG26" s="23"/>
    </row>
    <row r="27" spans="1:33" x14ac:dyDescent="0.25">
      <c r="A27" s="2">
        <v>19</v>
      </c>
      <c r="B27" s="2"/>
      <c r="C27" s="2"/>
      <c r="D27" s="2"/>
      <c r="E27" s="16"/>
      <c r="F27" s="3"/>
      <c r="G27" s="3"/>
      <c r="H27" s="19"/>
      <c r="I27" s="16"/>
      <c r="J27" s="3"/>
      <c r="K27" s="3"/>
      <c r="L27" s="19"/>
      <c r="M27" s="16"/>
      <c r="N27" s="3"/>
      <c r="O27" s="3"/>
      <c r="P27" s="19"/>
      <c r="Q27" s="16"/>
      <c r="R27" s="3"/>
      <c r="S27" s="3"/>
      <c r="T27" s="19"/>
      <c r="U27" s="16"/>
      <c r="V27" s="3"/>
      <c r="W27" s="3"/>
      <c r="X27" s="19"/>
      <c r="Y27" s="16"/>
      <c r="Z27" s="3"/>
      <c r="AA27" s="3"/>
      <c r="AB27" s="19"/>
      <c r="AC27" s="2"/>
      <c r="AD27" s="36"/>
      <c r="AE27" s="27"/>
      <c r="AF27" s="27"/>
      <c r="AG27" s="23"/>
    </row>
    <row r="28" spans="1:33" x14ac:dyDescent="0.25">
      <c r="A28" s="2">
        <v>20</v>
      </c>
      <c r="B28" s="2"/>
      <c r="C28" s="2"/>
      <c r="D28" s="2"/>
      <c r="E28" s="16"/>
      <c r="F28" s="3"/>
      <c r="G28" s="3"/>
      <c r="H28" s="19"/>
      <c r="I28" s="16"/>
      <c r="J28" s="3"/>
      <c r="K28" s="3"/>
      <c r="L28" s="19"/>
      <c r="M28" s="16"/>
      <c r="N28" s="3"/>
      <c r="O28" s="3"/>
      <c r="P28" s="19"/>
      <c r="Q28" s="16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2"/>
      <c r="C29" s="2"/>
      <c r="D29" s="2"/>
      <c r="E29" s="16"/>
      <c r="F29" s="3"/>
      <c r="G29" s="3"/>
      <c r="H29" s="19"/>
      <c r="I29" s="16"/>
      <c r="J29" s="3"/>
      <c r="K29" s="3"/>
      <c r="L29" s="19"/>
      <c r="M29" s="16"/>
      <c r="N29" s="3"/>
      <c r="O29" s="3"/>
      <c r="P29" s="19"/>
      <c r="Q29" s="16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2"/>
      <c r="C30" s="2"/>
      <c r="D30" s="2"/>
      <c r="E30" s="16"/>
      <c r="F30" s="3"/>
      <c r="G30" s="3"/>
      <c r="H30" s="19"/>
      <c r="I30" s="16"/>
      <c r="J30" s="3"/>
      <c r="K30" s="3"/>
      <c r="L30" s="19"/>
      <c r="M30" s="16"/>
      <c r="N30" s="3"/>
      <c r="O30" s="3"/>
      <c r="P30" s="19"/>
      <c r="Q30" s="16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2"/>
      <c r="C31" s="2"/>
      <c r="D31" s="2"/>
      <c r="E31" s="16"/>
      <c r="F31" s="3"/>
      <c r="G31" s="3"/>
      <c r="H31" s="19"/>
      <c r="I31" s="16"/>
      <c r="J31" s="3"/>
      <c r="K31" s="3"/>
      <c r="L31" s="19"/>
      <c r="M31" s="16"/>
      <c r="N31" s="3"/>
      <c r="O31" s="3"/>
      <c r="P31" s="19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2"/>
      <c r="C32" s="2"/>
      <c r="D32" s="2"/>
      <c r="E32" s="16"/>
      <c r="F32" s="3"/>
      <c r="G32" s="3"/>
      <c r="H32" s="19"/>
      <c r="I32" s="16"/>
      <c r="J32" s="3"/>
      <c r="K32" s="3"/>
      <c r="L32" s="19"/>
      <c r="M32" s="16"/>
      <c r="N32" s="3"/>
      <c r="O32" s="3"/>
      <c r="P32" s="19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2"/>
      <c r="C33" s="2"/>
      <c r="D33" s="2"/>
      <c r="E33" s="16"/>
      <c r="F33" s="3"/>
      <c r="G33" s="3"/>
      <c r="H33" s="19"/>
      <c r="I33" s="16"/>
      <c r="J33" s="3"/>
      <c r="K33" s="3"/>
      <c r="L33" s="19"/>
      <c r="M33" s="16"/>
      <c r="N33" s="3"/>
      <c r="O33" s="3"/>
      <c r="P33" s="19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12"/>
      <c r="C34" s="12"/>
      <c r="D34" s="2"/>
      <c r="E34" s="16"/>
      <c r="F34" s="3"/>
      <c r="G34" s="3"/>
      <c r="H34" s="19"/>
      <c r="I34" s="16"/>
      <c r="J34" s="3"/>
      <c r="K34" s="3"/>
      <c r="L34" s="19"/>
      <c r="M34" s="16"/>
      <c r="N34" s="3"/>
      <c r="O34" s="3"/>
      <c r="P34" s="19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2"/>
      <c r="E35" s="16"/>
      <c r="F35" s="3"/>
      <c r="G35" s="3"/>
      <c r="H35" s="19"/>
      <c r="I35" s="16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2"/>
      <c r="E36" s="16"/>
      <c r="F36" s="3"/>
      <c r="G36" s="3"/>
      <c r="H36" s="19"/>
      <c r="I36" s="16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2"/>
      <c r="E37" s="16"/>
      <c r="F37" s="3"/>
      <c r="G37" s="3"/>
      <c r="H37" s="19"/>
      <c r="I37" s="16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2"/>
      <c r="E38" s="16"/>
      <c r="F38" s="3"/>
      <c r="G38" s="3"/>
      <c r="H38" s="19"/>
      <c r="I38" s="16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2"/>
      <c r="E39" s="16"/>
      <c r="F39" s="3"/>
      <c r="G39" s="3"/>
      <c r="H39" s="19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2"/>
      <c r="E40" s="16"/>
      <c r="F40" s="3"/>
      <c r="G40" s="3"/>
      <c r="H40" s="19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2"/>
      <c r="E41" s="16"/>
      <c r="F41" s="3"/>
      <c r="G41" s="3"/>
      <c r="H41" s="19"/>
      <c r="I41" s="16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2"/>
      <c r="E42" s="16"/>
      <c r="F42" s="3"/>
      <c r="G42" s="3"/>
      <c r="H42" s="19"/>
      <c r="I42" s="16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6"/>
      <c r="AE42" s="27"/>
      <c r="AF42" s="27"/>
      <c r="AG42" s="23"/>
    </row>
    <row r="43" spans="1:33" x14ac:dyDescent="0.25">
      <c r="A43" s="2">
        <v>35</v>
      </c>
      <c r="B43" s="2"/>
      <c r="C43" s="2"/>
      <c r="D43" s="2"/>
      <c r="E43" s="16"/>
      <c r="F43" s="3"/>
      <c r="G43" s="3"/>
      <c r="H43" s="19"/>
      <c r="I43" s="16"/>
      <c r="J43" s="3"/>
      <c r="K43" s="3"/>
      <c r="L43" s="19"/>
      <c r="M43" s="16"/>
      <c r="N43" s="3"/>
      <c r="O43" s="3"/>
      <c r="P43" s="19"/>
      <c r="Q43" s="16"/>
      <c r="R43" s="3"/>
      <c r="S43" s="3"/>
      <c r="T43" s="19"/>
      <c r="U43" s="16"/>
      <c r="V43" s="3"/>
      <c r="W43" s="3"/>
      <c r="X43" s="19"/>
      <c r="Y43" s="16"/>
      <c r="Z43" s="3"/>
      <c r="AA43" s="3"/>
      <c r="AB43" s="19"/>
      <c r="AC43" s="2"/>
      <c r="AD43" s="36"/>
      <c r="AE43" s="27"/>
      <c r="AF43" s="27"/>
      <c r="AG43" s="23"/>
    </row>
    <row r="44" spans="1:33" x14ac:dyDescent="0.25">
      <c r="A44" s="2"/>
      <c r="B44" s="2"/>
      <c r="C44" s="2"/>
      <c r="D44" s="2"/>
      <c r="E44" s="16"/>
      <c r="F44" s="3"/>
      <c r="G44" s="3"/>
      <c r="H44" s="19"/>
      <c r="I44" s="16"/>
      <c r="J44" s="3"/>
      <c r="K44" s="3"/>
      <c r="L44" s="19"/>
      <c r="M44" s="16"/>
      <c r="N44" s="3"/>
      <c r="O44" s="3"/>
      <c r="P44" s="19"/>
      <c r="Q44" s="16"/>
      <c r="R44" s="3"/>
      <c r="S44" s="3"/>
      <c r="T44" s="19"/>
      <c r="U44" s="16"/>
      <c r="V44" s="3"/>
      <c r="W44" s="3"/>
      <c r="X44" s="19"/>
      <c r="Y44" s="16"/>
      <c r="Z44" s="3"/>
      <c r="AA44" s="3"/>
      <c r="AB44" s="19"/>
      <c r="AC44" s="2"/>
      <c r="AD44" s="37"/>
      <c r="AE44" s="38"/>
      <c r="AF44" s="39"/>
      <c r="AG44" s="2"/>
    </row>
    <row r="45" spans="1:33" ht="15.75" thickBot="1" x14ac:dyDescent="0.3">
      <c r="A45" s="11"/>
      <c r="B45" s="11"/>
      <c r="C45" s="11"/>
      <c r="D45" s="11"/>
      <c r="E45" s="20"/>
      <c r="F45" s="21"/>
      <c r="G45" s="21"/>
      <c r="H45" s="22"/>
      <c r="I45" s="20"/>
      <c r="J45" s="21"/>
      <c r="K45" s="21"/>
      <c r="L45" s="22"/>
      <c r="M45" s="20"/>
      <c r="N45" s="21"/>
      <c r="O45" s="21"/>
      <c r="P45" s="22"/>
      <c r="Q45" s="20"/>
      <c r="R45" s="21"/>
      <c r="S45" s="21"/>
      <c r="T45" s="22"/>
      <c r="U45" s="20"/>
      <c r="V45" s="21"/>
      <c r="W45" s="21"/>
      <c r="X45" s="22"/>
      <c r="Y45" s="20"/>
      <c r="Z45" s="21"/>
      <c r="AA45" s="21"/>
      <c r="AB45" s="22"/>
      <c r="AC45" s="11"/>
      <c r="AD45" s="40"/>
      <c r="AE45" s="41"/>
      <c r="AF45" s="42"/>
      <c r="AG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mergeCells count="12">
    <mergeCell ref="AG6:AG7"/>
    <mergeCell ref="M6:P6"/>
    <mergeCell ref="Q6:T6"/>
    <mergeCell ref="U6:X6"/>
    <mergeCell ref="Y6:AB6"/>
    <mergeCell ref="AC6:AC7"/>
    <mergeCell ref="I6:L6"/>
    <mergeCell ref="A6:A7"/>
    <mergeCell ref="B6:B7"/>
    <mergeCell ref="C6:C7"/>
    <mergeCell ref="D6:D7"/>
    <mergeCell ref="E6:H6"/>
  </mergeCells>
  <conditionalFormatting sqref="E9:AB9">
    <cfRule type="top10" dxfId="1984" priority="35" bottom="1" rank="3"/>
    <cfRule type="top10" dxfId="1983" priority="73" bottom="1" rank="1"/>
    <cfRule type="top10" dxfId="1982" priority="74" bottom="1" rank="1"/>
    <cfRule type="top10" dxfId="1981" priority="110" bottom="1" rank="2"/>
    <cfRule type="top10" dxfId="1980" priority="113" bottom="1" rank="2"/>
    <cfRule type="top10" dxfId="1979" priority="148" bottom="1" rank="3"/>
  </conditionalFormatting>
  <conditionalFormatting sqref="E10:AB10">
    <cfRule type="top10" dxfId="1978" priority="34" bottom="1" rank="3"/>
    <cfRule type="top10" dxfId="1977" priority="72" bottom="1" rank="1"/>
    <cfRule type="top10" dxfId="1976" priority="112" bottom="1" rank="2"/>
    <cfRule type="top10" dxfId="1975" priority="147" bottom="1" rank="3"/>
  </conditionalFormatting>
  <conditionalFormatting sqref="E11:AB11">
    <cfRule type="top10" dxfId="1974" priority="33" bottom="1" rank="3"/>
    <cfRule type="top10" dxfId="1973" priority="71" bottom="1" rank="1"/>
    <cfRule type="top10" dxfId="1972" priority="111" bottom="1" rank="2"/>
    <cfRule type="top10" dxfId="1971" priority="146" bottom="1" rank="3"/>
  </conditionalFormatting>
  <conditionalFormatting sqref="E12:AB12">
    <cfRule type="top10" dxfId="1970" priority="32" bottom="1" rank="3"/>
    <cfRule type="top10" dxfId="1969" priority="70" bottom="1" rank="1"/>
    <cfRule type="top10" dxfId="1968" priority="109" bottom="1" rank="2"/>
    <cfRule type="top10" dxfId="1967" priority="145" bottom="1" rank="3"/>
  </conditionalFormatting>
  <conditionalFormatting sqref="E13:AB13">
    <cfRule type="top10" dxfId="1966" priority="31" bottom="1" rank="3"/>
    <cfRule type="top10" dxfId="1965" priority="69" bottom="1" rank="1"/>
    <cfRule type="top10" dxfId="1964" priority="108" bottom="1" rank="2"/>
    <cfRule type="top10" dxfId="1963" priority="144" bottom="1" rank="3"/>
  </conditionalFormatting>
  <conditionalFormatting sqref="E14:AB14">
    <cfRule type="top10" dxfId="1962" priority="30" bottom="1" rank="3"/>
    <cfRule type="top10" dxfId="1961" priority="68" bottom="1" rank="1"/>
    <cfRule type="top10" dxfId="1960" priority="107" bottom="1" rank="2"/>
    <cfRule type="top10" dxfId="1959" priority="143" bottom="1" rank="3"/>
  </conditionalFormatting>
  <conditionalFormatting sqref="E15:AB15">
    <cfRule type="top10" dxfId="1958" priority="29" bottom="1" rank="3"/>
    <cfRule type="top10" dxfId="1957" priority="67" bottom="1" rank="1"/>
    <cfRule type="top10" dxfId="1956" priority="103" bottom="1" rank="2"/>
    <cfRule type="top10" dxfId="1955" priority="104" bottom="1" rank="3"/>
    <cfRule type="top10" dxfId="1954" priority="105" bottom="1" rank="2"/>
    <cfRule type="top10" dxfId="1953" priority="106" bottom="1" rank="2"/>
    <cfRule type="top10" dxfId="1952" priority="142" bottom="1" rank="3"/>
  </conditionalFormatting>
  <conditionalFormatting sqref="E16:AB16">
    <cfRule type="top10" dxfId="1951" priority="28" bottom="1" rank="3"/>
    <cfRule type="top10" dxfId="1950" priority="36" bottom="1" rank="1"/>
    <cfRule type="top10" dxfId="1949" priority="37" bottom="1" rank="2"/>
    <cfRule type="top10" dxfId="1948" priority="38" bottom="1" rank="3"/>
    <cfRule type="top10" dxfId="1947" priority="66" bottom="1" rank="1"/>
    <cfRule type="top10" dxfId="1946" priority="102" bottom="1" rank="2"/>
    <cfRule type="top10" dxfId="1945" priority="141" percent="1" bottom="1" rank="3"/>
  </conditionalFormatting>
  <conditionalFormatting sqref="E17:AB17">
    <cfRule type="top10" dxfId="1944" priority="27" bottom="1" rank="3"/>
    <cfRule type="top10" dxfId="1943" priority="65" bottom="1" rank="1"/>
    <cfRule type="top10" dxfId="1942" priority="101" bottom="1" rank="2"/>
    <cfRule type="top10" dxfId="1941" priority="140" bottom="1" rank="3"/>
  </conditionalFormatting>
  <conditionalFormatting sqref="E18:AB18">
    <cfRule type="top10" dxfId="1940" priority="26" bottom="1" rank="3"/>
    <cfRule type="top10" dxfId="1939" priority="64" bottom="1" rank="1"/>
    <cfRule type="top10" dxfId="1938" priority="100" bottom="1" rank="2"/>
    <cfRule type="top10" dxfId="1937" priority="139" bottom="1" rank="3"/>
  </conditionalFormatting>
  <conditionalFormatting sqref="E19:AB19">
    <cfRule type="top10" dxfId="1936" priority="25" bottom="1" rank="3"/>
    <cfRule type="top10" dxfId="1935" priority="63" bottom="1" rank="1"/>
    <cfRule type="top10" dxfId="1934" priority="99" bottom="1" rank="2"/>
    <cfRule type="top10" dxfId="1933" priority="138" bottom="1" rank="3"/>
  </conditionalFormatting>
  <conditionalFormatting sqref="E20:AB20">
    <cfRule type="top10" dxfId="1932" priority="24" bottom="1" rank="3"/>
    <cfRule type="top10" dxfId="1931" priority="62" bottom="1" rank="1"/>
    <cfRule type="top10" dxfId="1930" priority="98" bottom="1" rank="2"/>
    <cfRule type="top10" dxfId="1929" priority="137" bottom="1" rank="3"/>
  </conditionalFormatting>
  <conditionalFormatting sqref="E21:AB21">
    <cfRule type="top10" dxfId="1928" priority="23" bottom="1" rank="3"/>
    <cfRule type="top10" dxfId="1927" priority="61" bottom="1" rank="1"/>
    <cfRule type="top10" dxfId="1926" priority="97" bottom="1" rank="2"/>
    <cfRule type="top10" dxfId="1925" priority="136" bottom="1" rank="3"/>
  </conditionalFormatting>
  <conditionalFormatting sqref="E22:AB22">
    <cfRule type="top10" dxfId="1924" priority="22" bottom="1" rank="3"/>
    <cfRule type="top10" dxfId="1923" priority="60" bottom="1" rank="1"/>
    <cfRule type="top10" dxfId="1922" priority="135" bottom="1" rank="3"/>
  </conditionalFormatting>
  <conditionalFormatting sqref="E23:AB23">
    <cfRule type="top10" dxfId="1921" priority="21" bottom="1" rank="3"/>
    <cfRule type="top10" dxfId="1920" priority="59" bottom="1" rank="1"/>
    <cfRule type="top10" dxfId="1919" priority="95" bottom="1" rank="2"/>
    <cfRule type="top10" dxfId="1918" priority="134" bottom="1" rank="3"/>
  </conditionalFormatting>
  <conditionalFormatting sqref="E24:AB24">
    <cfRule type="top10" dxfId="1917" priority="20" bottom="1" rank="3"/>
    <cfRule type="top10" dxfId="1916" priority="58" bottom="1" rank="1"/>
    <cfRule type="top10" dxfId="1915" priority="94" bottom="1" rank="2"/>
    <cfRule type="top10" dxfId="1914" priority="133" bottom="1" rank="3"/>
  </conditionalFormatting>
  <conditionalFormatting sqref="E25:AB25">
    <cfRule type="top10" dxfId="1913" priority="19" bottom="1" rank="3"/>
    <cfRule type="top10" dxfId="1912" priority="57" bottom="1" rank="1"/>
    <cfRule type="top10" dxfId="1911" priority="93" bottom="1" rank="2"/>
    <cfRule type="top10" dxfId="1910" priority="132" bottom="1" rank="3"/>
  </conditionalFormatting>
  <conditionalFormatting sqref="E26:AB26 R27:R43">
    <cfRule type="top10" dxfId="1909" priority="18" bottom="1" rank="3"/>
    <cfRule type="top10" dxfId="1908" priority="56" bottom="1" rank="1"/>
    <cfRule type="top10" dxfId="1907" priority="92" bottom="1" rank="2"/>
    <cfRule type="top10" dxfId="1906" priority="131" bottom="1" rank="3"/>
  </conditionalFormatting>
  <conditionalFormatting sqref="E27:Q27 N28:N43 V28:V43 S27:AB27">
    <cfRule type="top10" dxfId="1905" priority="17" bottom="1" rank="3"/>
    <cfRule type="top10" dxfId="1904" priority="55" bottom="1" rank="1"/>
    <cfRule type="top10" dxfId="1903" priority="91" bottom="1" rank="2"/>
    <cfRule type="top10" dxfId="1902" priority="130" bottom="1" rank="3"/>
  </conditionalFormatting>
  <conditionalFormatting sqref="E28:M28 O28:Q28 S28:U28 W28:AB28">
    <cfRule type="top10" dxfId="1901" priority="16" bottom="1" rank="3"/>
    <cfRule type="top10" dxfId="1900" priority="54" bottom="1" rank="1"/>
    <cfRule type="top10" dxfId="1899" priority="90" bottom="1" rank="2"/>
    <cfRule type="top10" dxfId="1898" priority="129" bottom="1" rank="3"/>
  </conditionalFormatting>
  <conditionalFormatting sqref="E29:M29 O29:Q29 S29:U29 W29:AB29">
    <cfRule type="top10" dxfId="1897" priority="15" bottom="1" rank="3"/>
    <cfRule type="top10" dxfId="1896" priority="53" bottom="1" rank="1"/>
    <cfRule type="top10" dxfId="1895" priority="89" bottom="1" rank="2"/>
    <cfRule type="top10" dxfId="1894" priority="128" bottom="1" rank="3"/>
  </conditionalFormatting>
  <conditionalFormatting sqref="E30:M30 O30:Q30 S30:U30 W30:AB30">
    <cfRule type="top10" dxfId="1893" priority="14" bottom="1" rank="3"/>
    <cfRule type="top10" dxfId="1892" priority="52" bottom="1" rank="1"/>
    <cfRule type="top10" dxfId="1891" priority="88" bottom="1" rank="2"/>
    <cfRule type="top10" dxfId="1890" priority="127" bottom="1" rank="3"/>
  </conditionalFormatting>
  <conditionalFormatting sqref="E31:M31 O31:Q31 S31:U31 W31:AB31">
    <cfRule type="top10" dxfId="1889" priority="13" bottom="1" rank="3"/>
    <cfRule type="top10" dxfId="1888" priority="51" bottom="1" rank="1"/>
    <cfRule type="top10" dxfId="1887" priority="87" bottom="1" rank="2"/>
    <cfRule type="top10" dxfId="1886" priority="126" bottom="1" rank="3"/>
  </conditionalFormatting>
  <conditionalFormatting sqref="E32:M32 O32:Q32 S32:U32 W32:AB32">
    <cfRule type="top10" dxfId="1885" priority="12" bottom="1" rank="3"/>
    <cfRule type="top10" dxfId="1884" priority="50" bottom="1" rank="1"/>
    <cfRule type="top10" dxfId="1883" priority="86" bottom="1" rank="2"/>
    <cfRule type="top10" dxfId="1882" priority="125" bottom="1" rank="3"/>
  </conditionalFormatting>
  <conditionalFormatting sqref="E33:M33 O33:Q33 S33:U33 W33:AB33">
    <cfRule type="top10" dxfId="1881" priority="11" bottom="1" rank="3"/>
    <cfRule type="top10" dxfId="1880" priority="49" bottom="1" rank="1"/>
    <cfRule type="top10" dxfId="1879" priority="85" bottom="1" rank="2"/>
    <cfRule type="top10" dxfId="1878" priority="124" bottom="1" rank="3"/>
  </conditionalFormatting>
  <conditionalFormatting sqref="E34:M34 O34:Q34 S34:U34 W34:AB34">
    <cfRule type="top10" dxfId="1877" priority="10" bottom="1" rank="3"/>
    <cfRule type="top10" dxfId="1876" priority="48" bottom="1" rank="1"/>
    <cfRule type="top10" dxfId="1875" priority="84" bottom="1" rank="2"/>
    <cfRule type="top10" dxfId="1874" priority="123" bottom="1" rank="3"/>
  </conditionalFormatting>
  <conditionalFormatting sqref="E35:M35 O35:Q35 S35:U35 W35:AB35">
    <cfRule type="top10" dxfId="1873" priority="9" bottom="1" rank="3"/>
    <cfRule type="top10" dxfId="1872" priority="47" bottom="1" rank="1"/>
    <cfRule type="top10" dxfId="1871" priority="83" bottom="1" rank="2"/>
    <cfRule type="top10" dxfId="1870" priority="122" bottom="1" rank="3"/>
  </conditionalFormatting>
  <conditionalFormatting sqref="E36:M36 O36:Q36 S36:U36 W36:AB36">
    <cfRule type="top10" dxfId="1869" priority="8" bottom="1" rank="3"/>
    <cfRule type="top10" dxfId="1868" priority="46" bottom="1" rank="1"/>
    <cfRule type="top10" dxfId="1867" priority="82" bottom="1" rank="2"/>
    <cfRule type="top10" dxfId="1866" priority="121" bottom="1" rank="3"/>
  </conditionalFormatting>
  <conditionalFormatting sqref="E37:M37 O37:Q37 S37:U37 W37:AB37">
    <cfRule type="top10" dxfId="1865" priority="7" bottom="1" rank="3"/>
    <cfRule type="top10" dxfId="1864" priority="45" bottom="1" rank="1"/>
    <cfRule type="top10" dxfId="1863" priority="81" bottom="1" rank="2"/>
    <cfRule type="top10" dxfId="1862" priority="120" bottom="1" rank="3"/>
  </conditionalFormatting>
  <conditionalFormatting sqref="E38:M38 O38:Q38 S38:U38 W38:AB38">
    <cfRule type="top10" dxfId="1861" priority="6" bottom="1" rank="3"/>
    <cfRule type="top10" dxfId="1860" priority="44" bottom="1" rank="1"/>
    <cfRule type="top10" dxfId="1859" priority="80" bottom="1" rank="2"/>
    <cfRule type="top10" dxfId="1858" priority="119" bottom="1" rank="3"/>
  </conditionalFormatting>
  <conditionalFormatting sqref="E39:M39 O39:Q39 S39:U39 W39:AB39">
    <cfRule type="top10" dxfId="1857" priority="5" bottom="1" rank="3"/>
    <cfRule type="top10" dxfId="1856" priority="43" bottom="1" rank="1"/>
    <cfRule type="top10" dxfId="1855" priority="79" bottom="1" rank="2"/>
    <cfRule type="top10" dxfId="1854" priority="118" bottom="1" rank="3"/>
  </conditionalFormatting>
  <conditionalFormatting sqref="E40:M40 O40:Q40 S40:U40 W40:AB40">
    <cfRule type="top10" dxfId="1853" priority="4" bottom="1" rank="3"/>
    <cfRule type="top10" dxfId="1852" priority="42" bottom="1" rank="1"/>
    <cfRule type="top10" dxfId="1851" priority="78" bottom="1" rank="2"/>
    <cfRule type="top10" dxfId="1850" priority="117" bottom="1" rank="3"/>
  </conditionalFormatting>
  <conditionalFormatting sqref="E41:M41 O41:Q41 S41:U41 W41:AB41">
    <cfRule type="top10" dxfId="1849" priority="3" bottom="1" rank="3"/>
    <cfRule type="top10" dxfId="1848" priority="41" bottom="1" rank="1"/>
    <cfRule type="top10" dxfId="1847" priority="77" bottom="1" rank="2"/>
    <cfRule type="top10" dxfId="1846" priority="116" bottom="1" rank="3"/>
  </conditionalFormatting>
  <conditionalFormatting sqref="E42:M42 O42:Q42 S42:U42 W42:AB42">
    <cfRule type="top10" dxfId="1845" priority="2" bottom="1" rank="3"/>
    <cfRule type="top10" dxfId="1844" priority="40" bottom="1" rank="1"/>
    <cfRule type="top10" dxfId="1843" priority="76" bottom="1" rank="2"/>
    <cfRule type="top10" dxfId="1842" priority="115" bottom="1" rank="3"/>
  </conditionalFormatting>
  <conditionalFormatting sqref="E43:M43 O43:Q43 S43:U43 W43:AB43">
    <cfRule type="top10" dxfId="1841" priority="1" bottom="1" rank="3"/>
    <cfRule type="top10" dxfId="1840" priority="39" bottom="1" rank="1"/>
    <cfRule type="top10" dxfId="1839" priority="75" bottom="1" rank="2"/>
    <cfRule type="top10" dxfId="1838" priority="114" bottom="1" rank="3"/>
  </conditionalFormatting>
  <conditionalFormatting sqref="E22:T22">
    <cfRule type="top10" dxfId="1837" priority="96" bottom="1" rank="2"/>
  </conditionalFormatting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60" zoomScaleNormal="60" workbookViewId="0">
      <selection activeCell="AJ39" sqref="AJ20:AT39"/>
    </sheetView>
  </sheetViews>
  <sheetFormatPr defaultRowHeight="15" x14ac:dyDescent="0.25"/>
  <cols>
    <col min="2" max="2" width="13.7109375" bestFit="1" customWidth="1"/>
    <col min="3" max="3" width="20.28515625" customWidth="1"/>
    <col min="4" max="4" width="18.28515625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173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45"/>
      <c r="E8" s="13"/>
      <c r="F8" s="14"/>
      <c r="G8" s="14"/>
      <c r="H8" s="15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177</v>
      </c>
      <c r="C9" s="12" t="s">
        <v>149</v>
      </c>
      <c r="D9" s="46" t="s">
        <v>171</v>
      </c>
      <c r="E9" s="53">
        <v>32</v>
      </c>
      <c r="F9" s="54">
        <v>32</v>
      </c>
      <c r="G9" s="53">
        <v>30</v>
      </c>
      <c r="H9" s="55" t="s">
        <v>130</v>
      </c>
      <c r="I9" s="51">
        <v>36</v>
      </c>
      <c r="J9" s="71">
        <v>36</v>
      </c>
      <c r="K9" s="4">
        <v>35</v>
      </c>
      <c r="L9" s="17">
        <v>30</v>
      </c>
      <c r="M9" s="16">
        <v>35</v>
      </c>
      <c r="N9" s="4">
        <v>35</v>
      </c>
      <c r="O9" s="71">
        <v>36</v>
      </c>
      <c r="P9" s="72">
        <v>36</v>
      </c>
      <c r="Q9" s="24">
        <v>34</v>
      </c>
      <c r="R9" s="71">
        <v>36</v>
      </c>
      <c r="S9" s="71">
        <v>36</v>
      </c>
      <c r="T9" s="72">
        <v>33</v>
      </c>
      <c r="U9" s="16"/>
      <c r="V9" s="3"/>
      <c r="W9" s="3"/>
      <c r="X9" s="19"/>
      <c r="Y9" s="16"/>
      <c r="Z9" s="3"/>
      <c r="AA9" s="3"/>
      <c r="AB9" s="19"/>
      <c r="AC9" s="2">
        <f t="shared" ref="AC9:AC16" si="0">SUM(E9:AB9)</f>
        <v>512</v>
      </c>
      <c r="AD9" s="36">
        <f t="shared" ref="AD9:AD16" si="1">IF(ISERROR(SMALL($E9:$AB9,COUNTIF($E9:$AB9,-1)+COLUMN(AD9)-29)),"",SMALL($E9:$AB9,COUNTIF($E9:$AB9,-1)+COLUMN(AD9)-29))</f>
        <v>30</v>
      </c>
      <c r="AE9" s="27">
        <f t="shared" ref="AE9:AF16" si="2">IF(ISERROR(SMALL($E9:$AA9,COUNTIF($E9:$AA9,-1)+COLUMN(AE9)-29)),"",SMALL($E9:$AA9,COUNTIF($E9:$AA9,-1)+COLUMN(AE9)-29))</f>
        <v>30</v>
      </c>
      <c r="AF9" s="27">
        <f t="shared" si="2"/>
        <v>32</v>
      </c>
      <c r="AG9" s="23">
        <f t="shared" ref="AG9:AG16" si="3">+AC9-AD9-AE9-AF9</f>
        <v>420</v>
      </c>
    </row>
    <row r="10" spans="1:33" x14ac:dyDescent="0.25">
      <c r="A10" s="2">
        <v>2</v>
      </c>
      <c r="B10" s="12">
        <v>188</v>
      </c>
      <c r="C10" s="12" t="s">
        <v>151</v>
      </c>
      <c r="D10" s="46" t="s">
        <v>171</v>
      </c>
      <c r="E10" s="25">
        <v>37</v>
      </c>
      <c r="F10" s="53">
        <v>35</v>
      </c>
      <c r="G10" s="52">
        <v>33</v>
      </c>
      <c r="H10" s="55" t="s">
        <v>130</v>
      </c>
      <c r="I10" s="18">
        <v>24</v>
      </c>
      <c r="J10" s="4">
        <v>23</v>
      </c>
      <c r="K10" s="4">
        <v>27</v>
      </c>
      <c r="L10" s="17">
        <v>25</v>
      </c>
      <c r="M10" s="16">
        <v>29</v>
      </c>
      <c r="N10" s="4">
        <v>32</v>
      </c>
      <c r="O10" s="4">
        <v>32</v>
      </c>
      <c r="P10" s="19">
        <v>32</v>
      </c>
      <c r="Q10" s="16">
        <v>28</v>
      </c>
      <c r="R10" s="4">
        <v>25</v>
      </c>
      <c r="S10" s="4">
        <v>26</v>
      </c>
      <c r="T10" s="19">
        <v>30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438</v>
      </c>
      <c r="AD10" s="36">
        <f t="shared" si="1"/>
        <v>23</v>
      </c>
      <c r="AE10" s="27">
        <f t="shared" si="2"/>
        <v>24</v>
      </c>
      <c r="AF10" s="27">
        <f t="shared" si="2"/>
        <v>25</v>
      </c>
      <c r="AG10" s="23">
        <f t="shared" si="3"/>
        <v>366</v>
      </c>
    </row>
    <row r="11" spans="1:33" x14ac:dyDescent="0.25">
      <c r="A11" s="2">
        <v>3</v>
      </c>
      <c r="B11" s="12">
        <v>112</v>
      </c>
      <c r="C11" s="12" t="s">
        <v>150</v>
      </c>
      <c r="D11" s="46" t="s">
        <v>171</v>
      </c>
      <c r="E11" s="53">
        <v>29</v>
      </c>
      <c r="F11" s="52">
        <v>29</v>
      </c>
      <c r="G11" s="53">
        <v>29</v>
      </c>
      <c r="H11" s="55" t="s">
        <v>130</v>
      </c>
      <c r="I11" s="50">
        <v>31</v>
      </c>
      <c r="J11" s="4">
        <v>32</v>
      </c>
      <c r="K11" s="4">
        <v>32</v>
      </c>
      <c r="L11" s="72">
        <v>36</v>
      </c>
      <c r="M11" s="16">
        <v>28</v>
      </c>
      <c r="N11" s="4">
        <v>29</v>
      </c>
      <c r="O11" s="4">
        <v>26</v>
      </c>
      <c r="P11" s="19">
        <v>27</v>
      </c>
      <c r="Q11" s="16">
        <v>30</v>
      </c>
      <c r="R11" s="4">
        <v>30</v>
      </c>
      <c r="S11" s="4">
        <v>29</v>
      </c>
      <c r="T11" s="19">
        <v>29</v>
      </c>
      <c r="U11" s="16"/>
      <c r="V11" s="3"/>
      <c r="W11" s="3"/>
      <c r="X11" s="19"/>
      <c r="Y11" s="16"/>
      <c r="Z11" s="3"/>
      <c r="AA11" s="3"/>
      <c r="AB11" s="19"/>
      <c r="AC11" s="2">
        <f t="shared" si="0"/>
        <v>446</v>
      </c>
      <c r="AD11" s="36">
        <f t="shared" si="1"/>
        <v>26</v>
      </c>
      <c r="AE11" s="27">
        <f t="shared" si="2"/>
        <v>27</v>
      </c>
      <c r="AF11" s="27">
        <f t="shared" si="2"/>
        <v>28</v>
      </c>
      <c r="AG11" s="23">
        <f t="shared" si="3"/>
        <v>365</v>
      </c>
    </row>
    <row r="12" spans="1:33" x14ac:dyDescent="0.25">
      <c r="A12" s="2">
        <v>4</v>
      </c>
      <c r="B12" s="12">
        <v>117</v>
      </c>
      <c r="C12" s="12" t="s">
        <v>152</v>
      </c>
      <c r="D12" s="46" t="s">
        <v>171</v>
      </c>
      <c r="E12" s="53">
        <v>27</v>
      </c>
      <c r="F12" s="53">
        <v>25</v>
      </c>
      <c r="G12" s="53">
        <v>23</v>
      </c>
      <c r="H12" s="55" t="s">
        <v>130</v>
      </c>
      <c r="I12" s="18">
        <v>32</v>
      </c>
      <c r="J12" s="4">
        <v>29</v>
      </c>
      <c r="K12" s="4">
        <v>26</v>
      </c>
      <c r="L12" s="17">
        <v>29</v>
      </c>
      <c r="M12" s="16">
        <v>27</v>
      </c>
      <c r="N12" s="4">
        <v>28</v>
      </c>
      <c r="O12" s="4">
        <v>27</v>
      </c>
      <c r="P12" s="19">
        <v>28</v>
      </c>
      <c r="Q12" s="16">
        <v>22</v>
      </c>
      <c r="R12" s="4">
        <v>32</v>
      </c>
      <c r="S12" s="4">
        <v>30</v>
      </c>
      <c r="T12" s="19">
        <v>28</v>
      </c>
      <c r="U12" s="16"/>
      <c r="V12" s="3"/>
      <c r="W12" s="3"/>
      <c r="X12" s="19"/>
      <c r="Y12" s="16"/>
      <c r="Z12" s="3"/>
      <c r="AA12" s="3"/>
      <c r="AB12" s="19"/>
      <c r="AC12" s="2">
        <f>SUM(E12:AB12)</f>
        <v>413</v>
      </c>
      <c r="AD12" s="36">
        <f>IF(ISERROR(SMALL($E12:$AB12,COUNTIF($E12:$AB12,-1)+COLUMN(AD12)-29)),"",SMALL($E12:$AB12,COUNTIF($E12:$AB12,-1)+COLUMN(AD12)-29))</f>
        <v>22</v>
      </c>
      <c r="AE12" s="27">
        <f t="shared" ref="AE12:AF15" si="4">IF(ISERROR(SMALL($E12:$AA12,COUNTIF($E12:$AA12,-1)+COLUMN(AE12)-29)),"",SMALL($E12:$AA12,COUNTIF($E12:$AA12,-1)+COLUMN(AE12)-29))</f>
        <v>23</v>
      </c>
      <c r="AF12" s="27">
        <f t="shared" si="4"/>
        <v>25</v>
      </c>
      <c r="AG12" s="23">
        <f>+AC12-AD12-AE12-AF12</f>
        <v>343</v>
      </c>
    </row>
    <row r="13" spans="1:33" x14ac:dyDescent="0.25">
      <c r="A13" s="2">
        <v>5</v>
      </c>
      <c r="B13" s="12">
        <v>131</v>
      </c>
      <c r="C13" s="12" t="s">
        <v>158</v>
      </c>
      <c r="D13" s="46" t="s">
        <v>171</v>
      </c>
      <c r="E13" s="53">
        <v>25</v>
      </c>
      <c r="F13" s="53">
        <v>22</v>
      </c>
      <c r="G13" s="53">
        <v>27</v>
      </c>
      <c r="H13" s="55" t="s">
        <v>130</v>
      </c>
      <c r="I13" s="18">
        <v>26</v>
      </c>
      <c r="J13" s="4">
        <v>30</v>
      </c>
      <c r="K13" s="4">
        <v>24</v>
      </c>
      <c r="L13" s="17">
        <v>28</v>
      </c>
      <c r="M13" s="16">
        <v>26</v>
      </c>
      <c r="N13" s="4">
        <v>26</v>
      </c>
      <c r="O13" s="4">
        <v>28</v>
      </c>
      <c r="P13" s="19">
        <v>29</v>
      </c>
      <c r="Q13" s="16">
        <v>29</v>
      </c>
      <c r="R13" s="4">
        <v>26</v>
      </c>
      <c r="S13" s="4">
        <v>27</v>
      </c>
      <c r="T13" s="19">
        <v>26</v>
      </c>
      <c r="U13" s="16"/>
      <c r="V13" s="3"/>
      <c r="W13" s="3"/>
      <c r="X13" s="19"/>
      <c r="Y13" s="16"/>
      <c r="Z13" s="3"/>
      <c r="AA13" s="3"/>
      <c r="AB13" s="19"/>
      <c r="AC13" s="2">
        <f>SUM(E13:AB13)</f>
        <v>399</v>
      </c>
      <c r="AD13" s="36">
        <f>IF(ISERROR(SMALL($E13:$AB13,COUNTIF($E13:$AB13,-1)+COLUMN(AD13)-29)),"",SMALL($E13:$AB13,COUNTIF($E13:$AB13,-1)+COLUMN(AD13)-29))</f>
        <v>22</v>
      </c>
      <c r="AE13" s="27">
        <f t="shared" si="4"/>
        <v>24</v>
      </c>
      <c r="AF13" s="27">
        <f t="shared" si="4"/>
        <v>25</v>
      </c>
      <c r="AG13" s="23">
        <f>+AC13-AD13-AE13-AF13</f>
        <v>328</v>
      </c>
    </row>
    <row r="14" spans="1:33" x14ac:dyDescent="0.25">
      <c r="A14" s="2">
        <v>6</v>
      </c>
      <c r="B14" s="12">
        <v>125</v>
      </c>
      <c r="C14" s="12" t="s">
        <v>163</v>
      </c>
      <c r="D14" s="46" t="s">
        <v>171</v>
      </c>
      <c r="E14" s="53">
        <v>26</v>
      </c>
      <c r="F14" s="53">
        <v>24</v>
      </c>
      <c r="G14" s="53">
        <v>22</v>
      </c>
      <c r="H14" s="55" t="s">
        <v>130</v>
      </c>
      <c r="I14" s="18">
        <v>25</v>
      </c>
      <c r="J14" s="4">
        <v>25</v>
      </c>
      <c r="K14" s="4">
        <v>23</v>
      </c>
      <c r="L14" s="17">
        <v>24</v>
      </c>
      <c r="M14" s="16">
        <v>23</v>
      </c>
      <c r="N14" s="4">
        <v>24</v>
      </c>
      <c r="O14" s="4">
        <v>24</v>
      </c>
      <c r="P14" s="19">
        <v>25</v>
      </c>
      <c r="Q14" s="16">
        <v>26</v>
      </c>
      <c r="R14" s="4">
        <v>23</v>
      </c>
      <c r="S14" s="4">
        <v>23</v>
      </c>
      <c r="T14" s="19">
        <v>23</v>
      </c>
      <c r="U14" s="16"/>
      <c r="V14" s="3"/>
      <c r="W14" s="3"/>
      <c r="X14" s="19"/>
      <c r="Y14" s="16"/>
      <c r="Z14" s="3"/>
      <c r="AA14" s="3"/>
      <c r="AB14" s="19"/>
      <c r="AC14" s="2">
        <f>SUM(E14:AB14)</f>
        <v>360</v>
      </c>
      <c r="AD14" s="36">
        <f>IF(ISERROR(SMALL($E14:$AB14,COUNTIF($E14:$AB14,-1)+COLUMN(AD14)-29)),"",SMALL($E14:$AB14,COUNTIF($E14:$AB14,-1)+COLUMN(AD14)-29))</f>
        <v>22</v>
      </c>
      <c r="AE14" s="27">
        <f t="shared" si="4"/>
        <v>23</v>
      </c>
      <c r="AF14" s="27">
        <f t="shared" si="4"/>
        <v>23</v>
      </c>
      <c r="AG14" s="23">
        <f>+AC14-AD14-AE14-AF14</f>
        <v>292</v>
      </c>
    </row>
    <row r="15" spans="1:33" x14ac:dyDescent="0.25">
      <c r="A15" s="2">
        <v>7</v>
      </c>
      <c r="B15" s="12">
        <v>56</v>
      </c>
      <c r="C15" s="12" t="s">
        <v>160</v>
      </c>
      <c r="D15" s="46" t="s">
        <v>171</v>
      </c>
      <c r="E15" s="53">
        <v>0</v>
      </c>
      <c r="F15" s="53">
        <v>23</v>
      </c>
      <c r="G15" s="53">
        <v>26</v>
      </c>
      <c r="H15" s="55" t="s">
        <v>130</v>
      </c>
      <c r="I15" s="18">
        <v>23</v>
      </c>
      <c r="J15" s="4">
        <v>27</v>
      </c>
      <c r="K15" s="71">
        <v>30</v>
      </c>
      <c r="L15" s="17">
        <v>26</v>
      </c>
      <c r="M15" s="16">
        <v>24</v>
      </c>
      <c r="N15" s="4">
        <v>25</v>
      </c>
      <c r="O15" s="4">
        <v>25</v>
      </c>
      <c r="P15" s="19">
        <v>23</v>
      </c>
      <c r="Q15" s="16">
        <v>25</v>
      </c>
      <c r="R15" s="4">
        <v>24</v>
      </c>
      <c r="S15" s="4">
        <v>25</v>
      </c>
      <c r="T15" s="19">
        <v>24</v>
      </c>
      <c r="U15" s="16"/>
      <c r="V15" s="3"/>
      <c r="W15" s="3"/>
      <c r="X15" s="19"/>
      <c r="Y15" s="16"/>
      <c r="Z15" s="3"/>
      <c r="AA15" s="3"/>
      <c r="AB15" s="19"/>
      <c r="AC15" s="2">
        <f>SUM(E15:AB15)</f>
        <v>350</v>
      </c>
      <c r="AD15" s="36">
        <f>IF(ISERROR(SMALL($E15:$AB15,COUNTIF($E15:$AB15,-1)+COLUMN(AD15)-29)),"",SMALL($E15:$AB15,COUNTIF($E15:$AB15,-1)+COLUMN(AD15)-29))</f>
        <v>0</v>
      </c>
      <c r="AE15" s="27">
        <f t="shared" si="4"/>
        <v>23</v>
      </c>
      <c r="AF15" s="27">
        <f t="shared" si="4"/>
        <v>23</v>
      </c>
      <c r="AG15" s="23">
        <f>+AC15-AD15-AE15-AF15</f>
        <v>304</v>
      </c>
    </row>
    <row r="16" spans="1:33" x14ac:dyDescent="0.25">
      <c r="A16" s="2">
        <v>8</v>
      </c>
      <c r="B16" s="12">
        <v>116</v>
      </c>
      <c r="C16" s="12" t="s">
        <v>159</v>
      </c>
      <c r="D16" s="46" t="s">
        <v>171</v>
      </c>
      <c r="E16" s="53">
        <v>23</v>
      </c>
      <c r="F16" s="53">
        <v>27</v>
      </c>
      <c r="G16" s="53">
        <v>24</v>
      </c>
      <c r="H16" s="55" t="s">
        <v>130</v>
      </c>
      <c r="I16" s="18">
        <v>29</v>
      </c>
      <c r="J16" s="4">
        <v>26</v>
      </c>
      <c r="K16" s="4">
        <v>28</v>
      </c>
      <c r="L16" s="17">
        <v>23</v>
      </c>
      <c r="M16" s="16">
        <v>0</v>
      </c>
      <c r="N16" s="4">
        <v>23</v>
      </c>
      <c r="O16" s="4">
        <v>23</v>
      </c>
      <c r="P16" s="19">
        <v>26</v>
      </c>
      <c r="Q16" s="16">
        <v>23</v>
      </c>
      <c r="R16" s="4">
        <v>22</v>
      </c>
      <c r="S16" s="4">
        <v>24</v>
      </c>
      <c r="T16" s="19">
        <v>22</v>
      </c>
      <c r="U16" s="16"/>
      <c r="V16" s="3"/>
      <c r="W16" s="3"/>
      <c r="X16" s="19"/>
      <c r="Y16" s="16"/>
      <c r="Z16" s="3"/>
      <c r="AA16" s="3"/>
      <c r="AB16" s="19"/>
      <c r="AC16" s="2">
        <f t="shared" si="0"/>
        <v>343</v>
      </c>
      <c r="AD16" s="36">
        <f t="shared" si="1"/>
        <v>0</v>
      </c>
      <c r="AE16" s="27">
        <f t="shared" si="2"/>
        <v>22</v>
      </c>
      <c r="AF16" s="27">
        <f t="shared" si="2"/>
        <v>22</v>
      </c>
      <c r="AG16" s="23">
        <f t="shared" si="3"/>
        <v>299</v>
      </c>
    </row>
    <row r="17" spans="1:33" x14ac:dyDescent="0.25">
      <c r="A17" s="2">
        <v>9</v>
      </c>
      <c r="B17" s="12">
        <v>132</v>
      </c>
      <c r="C17" s="12" t="s">
        <v>153</v>
      </c>
      <c r="D17" s="46" t="s">
        <v>171</v>
      </c>
      <c r="E17" s="53">
        <v>24</v>
      </c>
      <c r="F17" s="53">
        <v>29</v>
      </c>
      <c r="G17" s="53">
        <v>35</v>
      </c>
      <c r="H17" s="55" t="s">
        <v>130</v>
      </c>
      <c r="I17" s="18">
        <v>28</v>
      </c>
      <c r="J17" s="4">
        <v>24</v>
      </c>
      <c r="K17" s="4">
        <v>30</v>
      </c>
      <c r="L17" s="17">
        <v>32</v>
      </c>
      <c r="M17" s="24">
        <v>32</v>
      </c>
      <c r="N17" s="71">
        <v>28</v>
      </c>
      <c r="O17" s="4">
        <v>29</v>
      </c>
      <c r="P17" s="19">
        <v>30</v>
      </c>
      <c r="Q17" s="16">
        <v>0</v>
      </c>
      <c r="R17" s="4">
        <v>0</v>
      </c>
      <c r="S17" s="4">
        <v>0</v>
      </c>
      <c r="T17" s="19">
        <v>0</v>
      </c>
      <c r="U17" s="16"/>
      <c r="V17" s="3"/>
      <c r="W17" s="3"/>
      <c r="X17" s="19"/>
      <c r="Y17" s="16"/>
      <c r="Z17" s="3"/>
      <c r="AA17" s="3"/>
      <c r="AB17" s="19"/>
      <c r="AC17" s="2">
        <f>SUM(E17:AB17)</f>
        <v>321</v>
      </c>
      <c r="AD17" s="36">
        <f>IF(ISERROR(SMALL($E17:$AB17,COUNTIF($E17:$AB17,-1)+COLUMN(AD17)-29)),"",SMALL($E17:$AB17,COUNTIF($E17:$AB17,-1)+COLUMN(AD17)-29))</f>
        <v>0</v>
      </c>
      <c r="AE17" s="27">
        <f t="shared" ref="AE17:AF19" si="5">IF(ISERROR(SMALL($E17:$AA17,COUNTIF($E17:$AA17,-1)+COLUMN(AE17)-29)),"",SMALL($E17:$AA17,COUNTIF($E17:$AA17,-1)+COLUMN(AE17)-29))</f>
        <v>0</v>
      </c>
      <c r="AF17" s="27">
        <f t="shared" si="5"/>
        <v>0</v>
      </c>
      <c r="AG17" s="23">
        <f>+AC17-AD17-AE17-AF17</f>
        <v>321</v>
      </c>
    </row>
    <row r="18" spans="1:33" x14ac:dyDescent="0.25">
      <c r="A18" s="2">
        <v>10</v>
      </c>
      <c r="B18" s="12">
        <v>194</v>
      </c>
      <c r="C18" s="12" t="s">
        <v>157</v>
      </c>
      <c r="D18" s="46" t="s">
        <v>171</v>
      </c>
      <c r="E18" s="4">
        <v>0</v>
      </c>
      <c r="F18" s="4">
        <v>0</v>
      </c>
      <c r="G18" s="4">
        <v>0</v>
      </c>
      <c r="H18" s="55" t="s">
        <v>130</v>
      </c>
      <c r="I18" s="18">
        <v>0</v>
      </c>
      <c r="J18" s="4">
        <v>0</v>
      </c>
      <c r="K18" s="4">
        <v>0</v>
      </c>
      <c r="L18" s="17">
        <v>0</v>
      </c>
      <c r="M18" s="16">
        <v>25</v>
      </c>
      <c r="N18" s="4">
        <v>30</v>
      </c>
      <c r="O18" s="4">
        <v>30</v>
      </c>
      <c r="P18" s="19">
        <v>24</v>
      </c>
      <c r="Q18" s="16">
        <v>24</v>
      </c>
      <c r="R18" s="4">
        <v>27</v>
      </c>
      <c r="S18" s="4">
        <v>28</v>
      </c>
      <c r="T18" s="19">
        <v>27</v>
      </c>
      <c r="U18" s="16"/>
      <c r="V18" s="3"/>
      <c r="W18" s="3"/>
      <c r="X18" s="19"/>
      <c r="Y18" s="16"/>
      <c r="Z18" s="3"/>
      <c r="AA18" s="3"/>
      <c r="AB18" s="19"/>
      <c r="AC18" s="2">
        <f>SUM(E18:AB18)</f>
        <v>215</v>
      </c>
      <c r="AD18" s="36">
        <f>IF(ISERROR(SMALL($E18:$AB18,COUNTIF($E18:$AB18,-1)+COLUMN(AD18)-29)),"",SMALL($E18:$AB18,COUNTIF($E18:$AB18,-1)+COLUMN(AD18)-29))</f>
        <v>0</v>
      </c>
      <c r="AE18" s="27">
        <f t="shared" si="5"/>
        <v>0</v>
      </c>
      <c r="AF18" s="27">
        <f t="shared" si="5"/>
        <v>0</v>
      </c>
      <c r="AG18" s="23">
        <f>+AC18-AD18-AE18-AF18</f>
        <v>215</v>
      </c>
    </row>
    <row r="19" spans="1:33" x14ac:dyDescent="0.25">
      <c r="A19" s="2">
        <v>11</v>
      </c>
      <c r="B19" s="12">
        <v>146</v>
      </c>
      <c r="C19" s="12" t="s">
        <v>156</v>
      </c>
      <c r="D19" s="46" t="s">
        <v>171</v>
      </c>
      <c r="E19" s="53">
        <v>28</v>
      </c>
      <c r="F19" s="53">
        <v>26</v>
      </c>
      <c r="G19" s="53">
        <v>25</v>
      </c>
      <c r="H19" s="55" t="s">
        <v>130</v>
      </c>
      <c r="I19" s="18">
        <v>27</v>
      </c>
      <c r="J19" s="4">
        <v>28</v>
      </c>
      <c r="K19" s="4">
        <v>25</v>
      </c>
      <c r="L19" s="17">
        <v>27</v>
      </c>
      <c r="M19" s="16">
        <v>0</v>
      </c>
      <c r="N19" s="4">
        <v>0</v>
      </c>
      <c r="O19" s="4">
        <v>0</v>
      </c>
      <c r="P19" s="19">
        <v>0</v>
      </c>
      <c r="Q19" s="16">
        <v>0</v>
      </c>
      <c r="R19" s="4">
        <v>0</v>
      </c>
      <c r="S19" s="4">
        <v>0</v>
      </c>
      <c r="T19" s="19">
        <v>0</v>
      </c>
      <c r="U19" s="16"/>
      <c r="V19" s="3"/>
      <c r="W19" s="3"/>
      <c r="X19" s="19"/>
      <c r="Y19" s="16"/>
      <c r="Z19" s="3"/>
      <c r="AA19" s="3"/>
      <c r="AB19" s="19"/>
      <c r="AC19" s="2">
        <f>SUM(E19:AB19)</f>
        <v>186</v>
      </c>
      <c r="AD19" s="36">
        <f>IF(ISERROR(SMALL($E19:$AB19,COUNTIF($E19:$AB19,-1)+COLUMN(AD19)-29)),"",SMALL($E19:$AB19,COUNTIF($E19:$AB19,-1)+COLUMN(AD19)-29))</f>
        <v>0</v>
      </c>
      <c r="AE19" s="27">
        <f t="shared" si="5"/>
        <v>0</v>
      </c>
      <c r="AF19" s="27">
        <f t="shared" si="5"/>
        <v>0</v>
      </c>
      <c r="AG19" s="23">
        <f>+AC19-AD19-AE19-AF19</f>
        <v>186</v>
      </c>
    </row>
    <row r="20" spans="1:33" x14ac:dyDescent="0.25">
      <c r="A20" s="2">
        <v>12</v>
      </c>
      <c r="B20" s="12">
        <v>127</v>
      </c>
      <c r="C20" s="12" t="s">
        <v>145</v>
      </c>
      <c r="D20" s="46" t="s">
        <v>171</v>
      </c>
      <c r="E20" s="18">
        <v>0</v>
      </c>
      <c r="F20" s="4">
        <v>0</v>
      </c>
      <c r="G20" s="4">
        <v>0</v>
      </c>
      <c r="H20" s="55" t="s">
        <v>130</v>
      </c>
      <c r="I20" s="18">
        <v>0</v>
      </c>
      <c r="J20" s="4">
        <v>0</v>
      </c>
      <c r="K20" s="4">
        <v>0</v>
      </c>
      <c r="L20" s="17">
        <v>0</v>
      </c>
      <c r="M20" s="16">
        <v>0</v>
      </c>
      <c r="N20" s="4">
        <v>0</v>
      </c>
      <c r="O20" s="4">
        <v>0</v>
      </c>
      <c r="P20" s="19">
        <v>0</v>
      </c>
      <c r="Q20" s="16">
        <v>35</v>
      </c>
      <c r="R20" s="4">
        <v>29</v>
      </c>
      <c r="S20" s="4">
        <v>32</v>
      </c>
      <c r="T20" s="19">
        <v>35</v>
      </c>
      <c r="U20" s="16"/>
      <c r="V20" s="3"/>
      <c r="W20" s="3"/>
      <c r="X20" s="19"/>
      <c r="Y20" s="16"/>
      <c r="Z20" s="3"/>
      <c r="AA20" s="3"/>
      <c r="AB20" s="19"/>
      <c r="AC20" s="2">
        <v>131</v>
      </c>
      <c r="AD20" s="36">
        <v>0</v>
      </c>
      <c r="AE20" s="27">
        <v>0</v>
      </c>
      <c r="AF20" s="27">
        <v>0</v>
      </c>
      <c r="AG20" s="23">
        <v>131</v>
      </c>
    </row>
    <row r="21" spans="1:33" x14ac:dyDescent="0.25">
      <c r="A21" s="2">
        <v>13</v>
      </c>
      <c r="B21" s="12">
        <v>118</v>
      </c>
      <c r="C21" s="12" t="s">
        <v>293</v>
      </c>
      <c r="D21" s="46" t="s">
        <v>171</v>
      </c>
      <c r="E21" s="18">
        <v>0</v>
      </c>
      <c r="F21" s="4">
        <v>0</v>
      </c>
      <c r="G21" s="4">
        <v>0</v>
      </c>
      <c r="H21" s="55" t="s">
        <v>130</v>
      </c>
      <c r="I21" s="18">
        <v>0</v>
      </c>
      <c r="J21" s="4">
        <v>0</v>
      </c>
      <c r="K21" s="4">
        <v>0</v>
      </c>
      <c r="L21" s="17">
        <v>0</v>
      </c>
      <c r="M21" s="16">
        <v>0</v>
      </c>
      <c r="N21" s="4">
        <v>0</v>
      </c>
      <c r="O21" s="4">
        <v>0</v>
      </c>
      <c r="P21" s="19">
        <v>0</v>
      </c>
      <c r="Q21" s="16">
        <v>27</v>
      </c>
      <c r="R21" s="4">
        <v>28</v>
      </c>
      <c r="S21" s="4">
        <v>22</v>
      </c>
      <c r="T21" s="19">
        <v>25</v>
      </c>
      <c r="U21" s="16"/>
      <c r="V21" s="3"/>
      <c r="W21" s="3"/>
      <c r="X21" s="19"/>
      <c r="Y21" s="16"/>
      <c r="Z21" s="3"/>
      <c r="AA21" s="3"/>
      <c r="AB21" s="19"/>
      <c r="AC21" s="2">
        <v>102</v>
      </c>
      <c r="AD21" s="36">
        <v>0</v>
      </c>
      <c r="AE21" s="27">
        <v>0</v>
      </c>
      <c r="AF21" s="27">
        <v>0</v>
      </c>
      <c r="AG21" s="23">
        <v>102</v>
      </c>
    </row>
    <row r="22" spans="1:33" x14ac:dyDescent="0.25">
      <c r="A22" s="2">
        <v>14</v>
      </c>
      <c r="B22" s="12">
        <v>144</v>
      </c>
      <c r="C22" s="12" t="s">
        <v>165</v>
      </c>
      <c r="D22" s="46" t="s">
        <v>171</v>
      </c>
      <c r="E22" s="18">
        <v>30</v>
      </c>
      <c r="F22" s="53">
        <v>30</v>
      </c>
      <c r="G22" s="53">
        <v>28</v>
      </c>
      <c r="H22" s="55" t="s">
        <v>130</v>
      </c>
      <c r="I22" s="18">
        <v>0</v>
      </c>
      <c r="J22" s="4">
        <v>0</v>
      </c>
      <c r="K22" s="4">
        <v>0</v>
      </c>
      <c r="L22" s="17">
        <v>0</v>
      </c>
      <c r="M22" s="16">
        <v>0</v>
      </c>
      <c r="N22" s="4">
        <v>0</v>
      </c>
      <c r="O22" s="4">
        <v>0</v>
      </c>
      <c r="P22" s="19">
        <v>0</v>
      </c>
      <c r="Q22" s="16">
        <v>0</v>
      </c>
      <c r="R22" s="4">
        <v>0</v>
      </c>
      <c r="S22" s="4">
        <v>0</v>
      </c>
      <c r="T22" s="19">
        <v>0</v>
      </c>
      <c r="U22" s="16"/>
      <c r="V22" s="3"/>
      <c r="W22" s="3"/>
      <c r="X22" s="19"/>
      <c r="Y22" s="16"/>
      <c r="Z22" s="3"/>
      <c r="AA22" s="3"/>
      <c r="AB22" s="19"/>
      <c r="AC22" s="2">
        <f>SUM(E22:AB22)</f>
        <v>88</v>
      </c>
      <c r="AD22" s="36">
        <f>IF(ISERROR(SMALL($E22:$AB22,COUNTIF($E22:$AB22,-1)+COLUMN(AD22)-29)),"",SMALL($E22:$AB22,COUNTIF($E22:$AB22,-1)+COLUMN(AD22)-29))</f>
        <v>0</v>
      </c>
      <c r="AE22" s="27">
        <f>IF(ISERROR(SMALL($E22:$AA22,COUNTIF($E22:$AA22,-1)+COLUMN(AE22)-29)),"",SMALL($E22:$AA22,COUNTIF($E22:$AA22,-1)+COLUMN(AE22)-29))</f>
        <v>0</v>
      </c>
      <c r="AF22" s="27">
        <f>IF(ISERROR(SMALL($E22:$AA22,COUNTIF($E22:$AA22,-1)+COLUMN(AF22)-29)),"",SMALL($E22:$AA22,COUNTIF($E22:$AA22,-1)+COLUMN(AF22)-29))</f>
        <v>0</v>
      </c>
      <c r="AG22" s="23">
        <f>+AC22-AD22-AE22-AF22</f>
        <v>88</v>
      </c>
    </row>
    <row r="23" spans="1:33" x14ac:dyDescent="0.25">
      <c r="A23" s="2">
        <v>15</v>
      </c>
      <c r="B23" s="12">
        <v>156</v>
      </c>
      <c r="C23" s="12" t="s">
        <v>40</v>
      </c>
      <c r="D23" s="46" t="s">
        <v>171</v>
      </c>
      <c r="E23" s="18">
        <v>0</v>
      </c>
      <c r="F23" s="4">
        <v>0</v>
      </c>
      <c r="G23" s="4">
        <v>0</v>
      </c>
      <c r="H23" s="55" t="s">
        <v>130</v>
      </c>
      <c r="I23" s="18">
        <v>0</v>
      </c>
      <c r="J23" s="4">
        <v>0</v>
      </c>
      <c r="K23" s="4">
        <v>0</v>
      </c>
      <c r="L23" s="17">
        <v>0</v>
      </c>
      <c r="M23" s="16">
        <v>32</v>
      </c>
      <c r="N23" s="4">
        <v>0</v>
      </c>
      <c r="O23" s="4">
        <v>0</v>
      </c>
      <c r="P23" s="19">
        <v>0</v>
      </c>
      <c r="Q23" s="16">
        <v>0</v>
      </c>
      <c r="R23" s="4">
        <v>0</v>
      </c>
      <c r="S23" s="4">
        <v>0</v>
      </c>
      <c r="T23" s="19">
        <v>0</v>
      </c>
      <c r="U23" s="16"/>
      <c r="V23" s="3"/>
      <c r="W23" s="3"/>
      <c r="X23" s="19"/>
      <c r="Y23" s="16"/>
      <c r="Z23" s="3"/>
      <c r="AA23" s="3"/>
      <c r="AB23" s="19"/>
      <c r="AC23" s="2">
        <f>SUM(E23:AB23)</f>
        <v>32</v>
      </c>
      <c r="AD23" s="36">
        <f>IF(ISERROR(SMALL($E23:$AB23,COUNTIF($E23:$AB23,-1)+COLUMN(AD23)-29)),"",SMALL($E23:$AB23,COUNTIF($E23:$AB23,-1)+COLUMN(AD23)-29))</f>
        <v>0</v>
      </c>
      <c r="AE23" s="27">
        <f>IF(ISERROR(SMALL($E23:$AA23,COUNTIF($E23:$AA23,-1)+COLUMN(AE23)-29)),"",SMALL($E23:$AA23,COUNTIF($E23:$AA23,-1)+COLUMN(AE23)-29))</f>
        <v>0</v>
      </c>
      <c r="AF23" s="27">
        <f>IF(ISERROR(SMALL($E23:$AA23,COUNTIF($E23:$AA23,-1)+COLUMN(AF23)-29)),"",SMALL($E23:$AA23,COUNTIF($E23:$AA23,-1)+COLUMN(AF23)-29))</f>
        <v>0</v>
      </c>
      <c r="AG23" s="23">
        <f>+AC23-AD23-AE23-AF23</f>
        <v>32</v>
      </c>
    </row>
    <row r="24" spans="1:33" x14ac:dyDescent="0.25">
      <c r="A24" s="2">
        <v>16</v>
      </c>
      <c r="B24" s="2"/>
      <c r="C24" s="2"/>
      <c r="D24" s="47"/>
      <c r="E24" s="16"/>
      <c r="F24" s="3"/>
      <c r="G24" s="3"/>
      <c r="H24" s="56"/>
      <c r="I24" s="16"/>
      <c r="J24" s="3"/>
      <c r="K24" s="3"/>
      <c r="L24" s="19"/>
      <c r="M24" s="16"/>
      <c r="N24" s="3"/>
      <c r="O24" s="3"/>
      <c r="P24" s="19"/>
      <c r="Q24" s="16"/>
      <c r="R24" s="3"/>
      <c r="S24" s="3"/>
      <c r="T24" s="19"/>
      <c r="U24" s="16"/>
      <c r="V24" s="3"/>
      <c r="W24" s="3"/>
      <c r="X24" s="19"/>
      <c r="Y24" s="16"/>
      <c r="Z24" s="3"/>
      <c r="AA24" s="3"/>
      <c r="AB24" s="19"/>
      <c r="AC24" s="2"/>
      <c r="AD24" s="36"/>
      <c r="AE24" s="27"/>
      <c r="AF24" s="27"/>
      <c r="AG24" s="23"/>
    </row>
    <row r="25" spans="1:33" x14ac:dyDescent="0.25">
      <c r="A25" s="2">
        <v>17</v>
      </c>
      <c r="B25" s="2"/>
      <c r="C25" s="2"/>
      <c r="D25" s="47"/>
      <c r="E25" s="16"/>
      <c r="F25" s="3"/>
      <c r="G25" s="3"/>
      <c r="H25" s="56"/>
      <c r="I25" s="16"/>
      <c r="J25" s="3"/>
      <c r="K25" s="3"/>
      <c r="L25" s="19"/>
      <c r="M25" s="16"/>
      <c r="N25" s="3"/>
      <c r="O25" s="3"/>
      <c r="P25" s="19"/>
      <c r="Q25" s="16"/>
      <c r="R25" s="3"/>
      <c r="S25" s="3"/>
      <c r="T25" s="19"/>
      <c r="U25" s="16"/>
      <c r="V25" s="3"/>
      <c r="W25" s="3"/>
      <c r="X25" s="19"/>
      <c r="Y25" s="16"/>
      <c r="Z25" s="3"/>
      <c r="AA25" s="3"/>
      <c r="AB25" s="19"/>
      <c r="AC25" s="2"/>
      <c r="AD25" s="36"/>
      <c r="AE25" s="27"/>
      <c r="AF25" s="27"/>
      <c r="AG25" s="23"/>
    </row>
    <row r="26" spans="1:33" x14ac:dyDescent="0.25">
      <c r="A26" s="2">
        <v>18</v>
      </c>
      <c r="B26" s="2"/>
      <c r="C26" s="2"/>
      <c r="D26" s="47"/>
      <c r="E26" s="16"/>
      <c r="F26" s="3"/>
      <c r="G26" s="3"/>
      <c r="H26" s="56"/>
      <c r="I26" s="16"/>
      <c r="J26" s="3"/>
      <c r="K26" s="3"/>
      <c r="L26" s="19"/>
      <c r="M26" s="16"/>
      <c r="N26" s="3"/>
      <c r="O26" s="3"/>
      <c r="P26" s="19"/>
      <c r="Q26" s="16"/>
      <c r="R26" s="3"/>
      <c r="S26" s="3"/>
      <c r="T26" s="19"/>
      <c r="U26" s="16"/>
      <c r="V26" s="3"/>
      <c r="W26" s="3"/>
      <c r="X26" s="19"/>
      <c r="Y26" s="16"/>
      <c r="Z26" s="3"/>
      <c r="AA26" s="3"/>
      <c r="AB26" s="19"/>
      <c r="AC26" s="2"/>
      <c r="AD26" s="36"/>
      <c r="AE26" s="27"/>
      <c r="AF26" s="27"/>
      <c r="AG26" s="23"/>
    </row>
    <row r="27" spans="1:33" x14ac:dyDescent="0.25">
      <c r="A27" s="2">
        <v>19</v>
      </c>
      <c r="B27" s="2"/>
      <c r="C27" s="2"/>
      <c r="D27" s="47"/>
      <c r="E27" s="16"/>
      <c r="F27" s="3"/>
      <c r="G27" s="3"/>
      <c r="H27" s="56"/>
      <c r="I27" s="16"/>
      <c r="J27" s="3"/>
      <c r="K27" s="3"/>
      <c r="L27" s="19"/>
      <c r="M27" s="16"/>
      <c r="N27" s="3"/>
      <c r="O27" s="3"/>
      <c r="P27" s="19"/>
      <c r="Q27" s="16"/>
      <c r="R27" s="3"/>
      <c r="S27" s="3"/>
      <c r="T27" s="19"/>
      <c r="U27" s="16"/>
      <c r="V27" s="3"/>
      <c r="W27" s="3"/>
      <c r="X27" s="19"/>
      <c r="Y27" s="16"/>
      <c r="Z27" s="3"/>
      <c r="AA27" s="3"/>
      <c r="AB27" s="19"/>
      <c r="AC27" s="2"/>
      <c r="AD27" s="36"/>
      <c r="AE27" s="27"/>
      <c r="AF27" s="27"/>
      <c r="AG27" s="23"/>
    </row>
    <row r="28" spans="1:33" x14ac:dyDescent="0.25">
      <c r="A28" s="2">
        <v>20</v>
      </c>
      <c r="B28" s="2"/>
      <c r="C28" s="2"/>
      <c r="D28" s="47"/>
      <c r="E28" s="16"/>
      <c r="F28" s="3"/>
      <c r="G28" s="3"/>
      <c r="H28" s="56"/>
      <c r="I28" s="16"/>
      <c r="J28" s="3"/>
      <c r="K28" s="3"/>
      <c r="L28" s="19"/>
      <c r="M28" s="16"/>
      <c r="N28" s="3"/>
      <c r="O28" s="3"/>
      <c r="P28" s="19"/>
      <c r="Q28" s="16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2"/>
      <c r="C29" s="2"/>
      <c r="D29" s="47"/>
      <c r="E29" s="16"/>
      <c r="F29" s="3"/>
      <c r="G29" s="3"/>
      <c r="H29" s="56"/>
      <c r="I29" s="16"/>
      <c r="J29" s="3"/>
      <c r="K29" s="3"/>
      <c r="L29" s="19"/>
      <c r="M29" s="16"/>
      <c r="N29" s="3"/>
      <c r="O29" s="3"/>
      <c r="P29" s="19"/>
      <c r="Q29" s="16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2"/>
      <c r="C30" s="2"/>
      <c r="D30" s="47"/>
      <c r="E30" s="16"/>
      <c r="F30" s="3"/>
      <c r="G30" s="3"/>
      <c r="H30" s="56"/>
      <c r="I30" s="16"/>
      <c r="J30" s="3"/>
      <c r="K30" s="3"/>
      <c r="L30" s="19"/>
      <c r="M30" s="16"/>
      <c r="N30" s="3"/>
      <c r="O30" s="3"/>
      <c r="P30" s="19"/>
      <c r="Q30" s="16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2"/>
      <c r="C31" s="2"/>
      <c r="D31" s="47"/>
      <c r="E31" s="16"/>
      <c r="F31" s="3"/>
      <c r="G31" s="3"/>
      <c r="H31" s="56"/>
      <c r="I31" s="16"/>
      <c r="J31" s="3"/>
      <c r="K31" s="3"/>
      <c r="L31" s="19"/>
      <c r="M31" s="16"/>
      <c r="N31" s="3"/>
      <c r="O31" s="3"/>
      <c r="P31" s="19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12"/>
      <c r="C32" s="12"/>
      <c r="D32" s="47"/>
      <c r="E32" s="16"/>
      <c r="F32" s="3"/>
      <c r="G32" s="3"/>
      <c r="H32" s="56"/>
      <c r="I32" s="16"/>
      <c r="J32" s="3"/>
      <c r="K32" s="3"/>
      <c r="L32" s="19"/>
      <c r="M32" s="16"/>
      <c r="N32" s="3"/>
      <c r="O32" s="3"/>
      <c r="P32" s="19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2"/>
      <c r="C33" s="2"/>
      <c r="D33" s="47"/>
      <c r="E33" s="16"/>
      <c r="F33" s="3"/>
      <c r="G33" s="3"/>
      <c r="H33" s="56"/>
      <c r="I33" s="16"/>
      <c r="J33" s="3"/>
      <c r="K33" s="3"/>
      <c r="L33" s="19"/>
      <c r="M33" s="16"/>
      <c r="N33" s="3"/>
      <c r="O33" s="3"/>
      <c r="P33" s="19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2"/>
      <c r="C34" s="2"/>
      <c r="D34" s="47"/>
      <c r="E34" s="16"/>
      <c r="F34" s="3"/>
      <c r="G34" s="3"/>
      <c r="H34" s="56"/>
      <c r="I34" s="16"/>
      <c r="J34" s="3"/>
      <c r="K34" s="3"/>
      <c r="L34" s="19"/>
      <c r="M34" s="16"/>
      <c r="N34" s="3"/>
      <c r="O34" s="3"/>
      <c r="P34" s="19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47"/>
      <c r="E35" s="16"/>
      <c r="F35" s="3"/>
      <c r="G35" s="3"/>
      <c r="H35" s="56"/>
      <c r="I35" s="16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47"/>
      <c r="E36" s="16"/>
      <c r="F36" s="3"/>
      <c r="G36" s="3"/>
      <c r="H36" s="56"/>
      <c r="I36" s="16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47"/>
      <c r="E37" s="16"/>
      <c r="F37" s="3"/>
      <c r="G37" s="3"/>
      <c r="H37" s="56"/>
      <c r="I37" s="16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47"/>
      <c r="E38" s="16"/>
      <c r="F38" s="3"/>
      <c r="G38" s="3"/>
      <c r="H38" s="56"/>
      <c r="I38" s="16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47"/>
      <c r="E39" s="16"/>
      <c r="F39" s="3"/>
      <c r="G39" s="3"/>
      <c r="H39" s="56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47"/>
      <c r="E40" s="16"/>
      <c r="F40" s="3"/>
      <c r="G40" s="3"/>
      <c r="H40" s="56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47"/>
      <c r="E41" s="16"/>
      <c r="F41" s="3"/>
      <c r="G41" s="3"/>
      <c r="H41" s="56"/>
      <c r="I41" s="16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47"/>
      <c r="E42" s="16"/>
      <c r="F42" s="3"/>
      <c r="G42" s="3"/>
      <c r="H42" s="56"/>
      <c r="I42" s="16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7"/>
      <c r="AE42" s="38"/>
      <c r="AF42" s="39"/>
      <c r="AG42" s="2"/>
    </row>
    <row r="43" spans="1:33" ht="15.75" thickBot="1" x14ac:dyDescent="0.3">
      <c r="A43" s="2">
        <v>35</v>
      </c>
      <c r="B43" s="11"/>
      <c r="C43" s="11"/>
      <c r="D43" s="48"/>
      <c r="E43" s="20"/>
      <c r="F43" s="21"/>
      <c r="G43" s="21"/>
      <c r="H43" s="57"/>
      <c r="I43" s="20"/>
      <c r="J43" s="21"/>
      <c r="K43" s="21"/>
      <c r="L43" s="22"/>
      <c r="M43" s="20"/>
      <c r="N43" s="21"/>
      <c r="O43" s="21"/>
      <c r="P43" s="22"/>
      <c r="Q43" s="20"/>
      <c r="R43" s="21"/>
      <c r="S43" s="21"/>
      <c r="T43" s="22"/>
      <c r="U43" s="20"/>
      <c r="V43" s="21"/>
      <c r="W43" s="21"/>
      <c r="X43" s="22"/>
      <c r="Y43" s="20"/>
      <c r="Z43" s="21"/>
      <c r="AA43" s="21"/>
      <c r="AB43" s="22"/>
      <c r="AC43" s="11"/>
      <c r="AD43" s="40"/>
      <c r="AE43" s="41"/>
      <c r="AF43" s="42"/>
      <c r="AG43" s="11"/>
    </row>
    <row r="44" spans="1:33" x14ac:dyDescent="0.25">
      <c r="A44" s="2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G21">
    <sortCondition descending="1" ref="AC9:AC21"/>
  </sortState>
  <mergeCells count="12">
    <mergeCell ref="AG6:AG7"/>
    <mergeCell ref="M6:P6"/>
    <mergeCell ref="Q6:T6"/>
    <mergeCell ref="U6:X6"/>
    <mergeCell ref="Y6:AB6"/>
    <mergeCell ref="AC6:AC7"/>
    <mergeCell ref="I6:L6"/>
    <mergeCell ref="A6:A7"/>
    <mergeCell ref="B6:B7"/>
    <mergeCell ref="C6:C7"/>
    <mergeCell ref="D6:D7"/>
    <mergeCell ref="E6:H6"/>
  </mergeCells>
  <conditionalFormatting sqref="E10:G10 I10:AB10">
    <cfRule type="top10" dxfId="1836" priority="34" bottom="1" rank="3"/>
    <cfRule type="top10" dxfId="1835" priority="72" bottom="1" rank="1"/>
    <cfRule type="top10" dxfId="1834" priority="112" bottom="1" rank="2"/>
    <cfRule type="top10" dxfId="1833" priority="147" bottom="1" rank="3"/>
  </conditionalFormatting>
  <conditionalFormatting sqref="E11:G11 I11:AB11">
    <cfRule type="top10" dxfId="1832" priority="33" bottom="1" rank="3"/>
    <cfRule type="top10" dxfId="1831" priority="71" bottom="1" rank="1"/>
    <cfRule type="top10" dxfId="1830" priority="111" bottom="1" rank="2"/>
    <cfRule type="top10" dxfId="1829" priority="146" bottom="1" rank="3"/>
  </conditionalFormatting>
  <conditionalFormatting sqref="E17:G17 I17:AB17">
    <cfRule type="top10" dxfId="1828" priority="32" bottom="1" rank="3"/>
    <cfRule type="top10" dxfId="1827" priority="70" bottom="1" rank="1"/>
    <cfRule type="top10" dxfId="1826" priority="109" bottom="1" rank="2"/>
    <cfRule type="top10" dxfId="1825" priority="145" bottom="1" rank="3"/>
  </conditionalFormatting>
  <conditionalFormatting sqref="E12:G12 I12:AB12">
    <cfRule type="top10" dxfId="1824" priority="31" bottom="1" rank="3"/>
    <cfRule type="top10" dxfId="1823" priority="69" bottom="1" rank="1"/>
    <cfRule type="top10" dxfId="1822" priority="108" bottom="1" rank="2"/>
    <cfRule type="top10" dxfId="1821" priority="144" bottom="1" rank="3"/>
  </conditionalFormatting>
  <conditionalFormatting sqref="E13:G13 I13:AB13">
    <cfRule type="top10" dxfId="1820" priority="30" bottom="1" rank="3"/>
    <cfRule type="top10" dxfId="1819" priority="68" bottom="1" rank="1"/>
    <cfRule type="top10" dxfId="1818" priority="107" bottom="1" rank="2"/>
    <cfRule type="top10" dxfId="1817" priority="143" bottom="1" rank="3"/>
  </conditionalFormatting>
  <conditionalFormatting sqref="E14:G14 I14:AB14">
    <cfRule type="top10" dxfId="1816" priority="29" bottom="1" rank="3"/>
    <cfRule type="top10" dxfId="1815" priority="67" bottom="1" rank="1"/>
    <cfRule type="top10" dxfId="1814" priority="103" bottom="1" rank="2"/>
    <cfRule type="top10" dxfId="1813" priority="104" bottom="1" rank="3"/>
    <cfRule type="top10" dxfId="1812" priority="105" bottom="1" rank="2"/>
    <cfRule type="top10" dxfId="1811" priority="106" bottom="1" rank="2"/>
    <cfRule type="top10" dxfId="1810" priority="142" bottom="1" rank="3"/>
  </conditionalFormatting>
  <conditionalFormatting sqref="E16:G16 I16:AB16">
    <cfRule type="top10" dxfId="1809" priority="28" bottom="1" rank="3"/>
    <cfRule type="top10" dxfId="1808" priority="36" bottom="1" rank="1"/>
    <cfRule type="top10" dxfId="1807" priority="37" bottom="1" rank="2"/>
    <cfRule type="top10" dxfId="1806" priority="38" bottom="1" rank="3"/>
    <cfRule type="top10" dxfId="1805" priority="66" bottom="1" rank="1"/>
    <cfRule type="top10" dxfId="1804" priority="102" bottom="1" rank="2"/>
    <cfRule type="top10" dxfId="1803" priority="141" percent="1" bottom="1" rank="3"/>
  </conditionalFormatting>
  <conditionalFormatting sqref="E15:G15 I15:AB15">
    <cfRule type="top10" dxfId="1802" priority="27" bottom="1" rank="3"/>
    <cfRule type="top10" dxfId="1801" priority="65" bottom="1" rank="1"/>
    <cfRule type="top10" dxfId="1800" priority="101" bottom="1" rank="2"/>
    <cfRule type="top10" dxfId="1799" priority="140" bottom="1" rank="3"/>
  </conditionalFormatting>
  <conditionalFormatting sqref="E19:G19 I19:AB19">
    <cfRule type="top10" dxfId="1798" priority="26" bottom="1" rank="3"/>
    <cfRule type="top10" dxfId="1797" priority="64" bottom="1" rank="1"/>
    <cfRule type="top10" dxfId="1796" priority="100" bottom="1" rank="2"/>
    <cfRule type="top10" dxfId="1795" priority="139" bottom="1" rank="3"/>
  </conditionalFormatting>
  <conditionalFormatting sqref="E18:G18 I18:AB18">
    <cfRule type="top10" dxfId="1794" priority="25" bottom="1" rank="3"/>
    <cfRule type="top10" dxfId="1793" priority="63" bottom="1" rank="1"/>
    <cfRule type="top10" dxfId="1792" priority="99" bottom="1" rank="2"/>
    <cfRule type="top10" dxfId="1791" priority="138" bottom="1" rank="3"/>
  </conditionalFormatting>
  <conditionalFormatting sqref="E22:AB22">
    <cfRule type="top10" dxfId="1790" priority="24" bottom="1" rank="3"/>
    <cfRule type="top10" dxfId="1789" priority="62" bottom="1" rank="1"/>
    <cfRule type="top10" dxfId="1788" priority="98" bottom="1" rank="2"/>
    <cfRule type="top10" dxfId="1787" priority="137" bottom="1" rank="3"/>
  </conditionalFormatting>
  <conditionalFormatting sqref="E23:AB23">
    <cfRule type="top10" dxfId="1786" priority="23" bottom="1" rank="3"/>
    <cfRule type="top10" dxfId="1785" priority="61" bottom="1" rank="1"/>
    <cfRule type="top10" dxfId="1784" priority="97" bottom="1" rank="2"/>
    <cfRule type="top10" dxfId="1783" priority="136" bottom="1" rank="3"/>
  </conditionalFormatting>
  <conditionalFormatting sqref="E20:AB20">
    <cfRule type="top10" dxfId="1782" priority="22" bottom="1" rank="3"/>
    <cfRule type="top10" dxfId="1781" priority="60" bottom="1" rank="1"/>
    <cfRule type="top10" dxfId="1780" priority="135" bottom="1" rank="3"/>
  </conditionalFormatting>
  <conditionalFormatting sqref="E21:AB21">
    <cfRule type="top10" dxfId="1779" priority="21" bottom="1" rank="3"/>
    <cfRule type="top10" dxfId="1778" priority="59" bottom="1" rank="1"/>
    <cfRule type="top10" dxfId="1777" priority="95" bottom="1" rank="2"/>
    <cfRule type="top10" dxfId="1776" priority="134" bottom="1" rank="3"/>
  </conditionalFormatting>
  <conditionalFormatting sqref="E24:AB24 R25:R41">
    <cfRule type="top10" dxfId="1775" priority="18" bottom="1" rank="3"/>
    <cfRule type="top10" dxfId="1774" priority="56" bottom="1" rank="1"/>
    <cfRule type="top10" dxfId="1773" priority="92" bottom="1" rank="2"/>
    <cfRule type="top10" dxfId="1772" priority="131" bottom="1" rank="3"/>
  </conditionalFormatting>
  <conditionalFormatting sqref="E25:Q25 N26:N41 V26:V41 S25:AB25">
    <cfRule type="top10" dxfId="1771" priority="17" bottom="1" rank="3"/>
    <cfRule type="top10" dxfId="1770" priority="55" bottom="1" rank="1"/>
    <cfRule type="top10" dxfId="1769" priority="91" bottom="1" rank="2"/>
    <cfRule type="top10" dxfId="1768" priority="130" bottom="1" rank="3"/>
  </conditionalFormatting>
  <conditionalFormatting sqref="E26:M26 O26:Q26 S26:U26 W26:AB26">
    <cfRule type="top10" dxfId="1767" priority="16" bottom="1" rank="3"/>
    <cfRule type="top10" dxfId="1766" priority="54" bottom="1" rank="1"/>
    <cfRule type="top10" dxfId="1765" priority="90" bottom="1" rank="2"/>
    <cfRule type="top10" dxfId="1764" priority="129" bottom="1" rank="3"/>
  </conditionalFormatting>
  <conditionalFormatting sqref="E27:M27 O27:Q27 S27:U27 W27:AB27">
    <cfRule type="top10" dxfId="1763" priority="15" bottom="1" rank="3"/>
    <cfRule type="top10" dxfId="1762" priority="53" bottom="1" rank="1"/>
    <cfRule type="top10" dxfId="1761" priority="89" bottom="1" rank="2"/>
    <cfRule type="top10" dxfId="1760" priority="128" bottom="1" rank="3"/>
  </conditionalFormatting>
  <conditionalFormatting sqref="E28:M28 O28:Q28 S28:U28 W28:AB28">
    <cfRule type="top10" dxfId="1759" priority="14" bottom="1" rank="3"/>
    <cfRule type="top10" dxfId="1758" priority="52" bottom="1" rank="1"/>
    <cfRule type="top10" dxfId="1757" priority="88" bottom="1" rank="2"/>
    <cfRule type="top10" dxfId="1756" priority="127" bottom="1" rank="3"/>
  </conditionalFormatting>
  <conditionalFormatting sqref="E29:M29 O29:Q29 S29:U29 W29:AB29">
    <cfRule type="top10" dxfId="1755" priority="13" bottom="1" rank="3"/>
    <cfRule type="top10" dxfId="1754" priority="51" bottom="1" rank="1"/>
    <cfRule type="top10" dxfId="1753" priority="87" bottom="1" rank="2"/>
    <cfRule type="top10" dxfId="1752" priority="126" bottom="1" rank="3"/>
  </conditionalFormatting>
  <conditionalFormatting sqref="E30:M30 O30:Q30 S30:U30 W30:AB30">
    <cfRule type="top10" dxfId="1751" priority="12" bottom="1" rank="3"/>
    <cfRule type="top10" dxfId="1750" priority="50" bottom="1" rank="1"/>
    <cfRule type="top10" dxfId="1749" priority="86" bottom="1" rank="2"/>
    <cfRule type="top10" dxfId="1748" priority="125" bottom="1" rank="3"/>
  </conditionalFormatting>
  <conditionalFormatting sqref="E31:M31 O31:Q31 S31:U31 W31:AB31">
    <cfRule type="top10" dxfId="1747" priority="11" bottom="1" rank="3"/>
    <cfRule type="top10" dxfId="1746" priority="49" bottom="1" rank="1"/>
    <cfRule type="top10" dxfId="1745" priority="85" bottom="1" rank="2"/>
    <cfRule type="top10" dxfId="1744" priority="124" bottom="1" rank="3"/>
  </conditionalFormatting>
  <conditionalFormatting sqref="E32:M32 O32:Q32 S32:U32 W32:AB32">
    <cfRule type="top10" dxfId="1743" priority="10" bottom="1" rank="3"/>
    <cfRule type="top10" dxfId="1742" priority="48" bottom="1" rank="1"/>
    <cfRule type="top10" dxfId="1741" priority="84" bottom="1" rank="2"/>
    <cfRule type="top10" dxfId="1740" priority="123" bottom="1" rank="3"/>
  </conditionalFormatting>
  <conditionalFormatting sqref="E33:M33 O33:Q33 S33:U33 W33:AB33">
    <cfRule type="top10" dxfId="1739" priority="9" bottom="1" rank="3"/>
    <cfRule type="top10" dxfId="1738" priority="47" bottom="1" rank="1"/>
    <cfRule type="top10" dxfId="1737" priority="83" bottom="1" rank="2"/>
    <cfRule type="top10" dxfId="1736" priority="122" bottom="1" rank="3"/>
  </conditionalFormatting>
  <conditionalFormatting sqref="E34:M34 O34:Q34 S34:U34 W34:AB34">
    <cfRule type="top10" dxfId="1735" priority="8" bottom="1" rank="3"/>
    <cfRule type="top10" dxfId="1734" priority="46" bottom="1" rank="1"/>
    <cfRule type="top10" dxfId="1733" priority="82" bottom="1" rank="2"/>
    <cfRule type="top10" dxfId="1732" priority="121" bottom="1" rank="3"/>
  </conditionalFormatting>
  <conditionalFormatting sqref="E35:M35 O35:Q35 S35:U35 W35:AB35">
    <cfRule type="top10" dxfId="1731" priority="7" bottom="1" rank="3"/>
    <cfRule type="top10" dxfId="1730" priority="45" bottom="1" rank="1"/>
    <cfRule type="top10" dxfId="1729" priority="81" bottom="1" rank="2"/>
    <cfRule type="top10" dxfId="1728" priority="120" bottom="1" rank="3"/>
  </conditionalFormatting>
  <conditionalFormatting sqref="E36:M36 O36:Q36 S36:U36 W36:AB36">
    <cfRule type="top10" dxfId="1727" priority="6" bottom="1" rank="3"/>
    <cfRule type="top10" dxfId="1726" priority="44" bottom="1" rank="1"/>
    <cfRule type="top10" dxfId="1725" priority="80" bottom="1" rank="2"/>
    <cfRule type="top10" dxfId="1724" priority="119" bottom="1" rank="3"/>
  </conditionalFormatting>
  <conditionalFormatting sqref="E37:M37 O37:Q37 S37:U37 W37:AB37">
    <cfRule type="top10" dxfId="1723" priority="5" bottom="1" rank="3"/>
    <cfRule type="top10" dxfId="1722" priority="43" bottom="1" rank="1"/>
    <cfRule type="top10" dxfId="1721" priority="79" bottom="1" rank="2"/>
    <cfRule type="top10" dxfId="1720" priority="118" bottom="1" rank="3"/>
  </conditionalFormatting>
  <conditionalFormatting sqref="E38:M38 O38:Q38 S38:U38 W38:AB38">
    <cfRule type="top10" dxfId="1719" priority="4" bottom="1" rank="3"/>
    <cfRule type="top10" dxfId="1718" priority="42" bottom="1" rank="1"/>
    <cfRule type="top10" dxfId="1717" priority="78" bottom="1" rank="2"/>
    <cfRule type="top10" dxfId="1716" priority="117" bottom="1" rank="3"/>
  </conditionalFormatting>
  <conditionalFormatting sqref="E39:M39 O39:Q39 S39:U39 W39:AB39">
    <cfRule type="top10" dxfId="1715" priority="3" bottom="1" rank="3"/>
    <cfRule type="top10" dxfId="1714" priority="41" bottom="1" rank="1"/>
    <cfRule type="top10" dxfId="1713" priority="77" bottom="1" rank="2"/>
    <cfRule type="top10" dxfId="1712" priority="116" bottom="1" rank="3"/>
  </conditionalFormatting>
  <conditionalFormatting sqref="E40:M40 O40:Q40 S40:U40 W40:AB40">
    <cfRule type="top10" dxfId="1711" priority="2" bottom="1" rank="3"/>
    <cfRule type="top10" dxfId="1710" priority="40" bottom="1" rank="1"/>
    <cfRule type="top10" dxfId="1709" priority="76" bottom="1" rank="2"/>
    <cfRule type="top10" dxfId="1708" priority="115" bottom="1" rank="3"/>
  </conditionalFormatting>
  <conditionalFormatting sqref="E41:M41 O41:Q41 S41:U41 W41:AB41">
    <cfRule type="top10" dxfId="1707" priority="1" bottom="1" rank="3"/>
    <cfRule type="top10" dxfId="1706" priority="39" bottom="1" rank="1"/>
    <cfRule type="top10" dxfId="1705" priority="75" bottom="1" rank="2"/>
    <cfRule type="top10" dxfId="1704" priority="114" bottom="1" rank="3"/>
  </conditionalFormatting>
  <conditionalFormatting sqref="E20:T20">
    <cfRule type="top10" dxfId="1703" priority="96" bottom="1" rank="2"/>
  </conditionalFormatting>
  <conditionalFormatting sqref="E9:AB9 H10:H19">
    <cfRule type="top10" dxfId="1702" priority="1223" bottom="1" rank="3"/>
    <cfRule type="top10" dxfId="1701" priority="1224" bottom="1" rank="1"/>
    <cfRule type="top10" dxfId="1700" priority="1225" bottom="1" rank="1"/>
    <cfRule type="top10" dxfId="1699" priority="1226" bottom="1" rank="2"/>
    <cfRule type="top10" dxfId="1698" priority="1227" bottom="1" rank="2"/>
    <cfRule type="top10" dxfId="1697" priority="1228" bottom="1" rank="3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90" zoomScaleNormal="90" workbookViewId="0">
      <selection activeCell="AK44" sqref="AK44:AK48"/>
    </sheetView>
  </sheetViews>
  <sheetFormatPr defaultRowHeight="15" x14ac:dyDescent="0.25"/>
  <cols>
    <col min="2" max="2" width="13.7109375" bestFit="1" customWidth="1"/>
    <col min="3" max="3" width="23.7109375" customWidth="1"/>
    <col min="4" max="4" width="8.7109375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175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45"/>
      <c r="E8" s="13"/>
      <c r="F8" s="14"/>
      <c r="G8" s="14"/>
      <c r="H8" s="58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247</v>
      </c>
      <c r="C9" s="12" t="s">
        <v>146</v>
      </c>
      <c r="D9" s="46" t="s">
        <v>174</v>
      </c>
      <c r="E9" s="18">
        <v>35</v>
      </c>
      <c r="F9" s="71">
        <v>36</v>
      </c>
      <c r="G9" s="71">
        <v>36</v>
      </c>
      <c r="H9" s="55" t="s">
        <v>130</v>
      </c>
      <c r="I9" s="18">
        <v>30</v>
      </c>
      <c r="J9" s="4">
        <v>32</v>
      </c>
      <c r="K9" s="71">
        <v>33</v>
      </c>
      <c r="L9" s="72">
        <v>36</v>
      </c>
      <c r="M9" s="16">
        <v>29</v>
      </c>
      <c r="N9" s="4">
        <v>29</v>
      </c>
      <c r="O9" s="4">
        <v>29</v>
      </c>
      <c r="P9" s="19">
        <v>29</v>
      </c>
      <c r="Q9" s="24">
        <v>37</v>
      </c>
      <c r="R9" s="71">
        <v>36</v>
      </c>
      <c r="S9" s="71">
        <v>36</v>
      </c>
      <c r="T9" s="72">
        <v>36</v>
      </c>
      <c r="U9" s="16"/>
      <c r="V9" s="3"/>
      <c r="W9" s="3"/>
      <c r="X9" s="19"/>
      <c r="Y9" s="16"/>
      <c r="Z9" s="3"/>
      <c r="AA9" s="3"/>
      <c r="AB9" s="19"/>
      <c r="AC9" s="2">
        <f t="shared" ref="AC9:AC11" si="0">SUM(E9:AB9)</f>
        <v>499</v>
      </c>
      <c r="AD9" s="36">
        <f t="shared" ref="AD9:AD11" si="1">IF(ISERROR(SMALL($E9:$AB9,COUNTIF($E9:$AB9,-1)+COLUMN(AD9)-29)),"",SMALL($E9:$AB9,COUNTIF($E9:$AB9,-1)+COLUMN(AD9)-29))</f>
        <v>29</v>
      </c>
      <c r="AE9" s="27">
        <f t="shared" ref="AE9:AF11" si="2">IF(ISERROR(SMALL($E9:$AA9,COUNTIF($E9:$AA9,-1)+COLUMN(AE9)-29)),"",SMALL($E9:$AA9,COUNTIF($E9:$AA9,-1)+COLUMN(AE9)-29))</f>
        <v>29</v>
      </c>
      <c r="AF9" s="27">
        <f t="shared" si="2"/>
        <v>29</v>
      </c>
      <c r="AG9" s="23">
        <f t="shared" ref="AG9:AG11" si="3">+AC9-AD9-AE9-AF9</f>
        <v>412</v>
      </c>
    </row>
    <row r="10" spans="1:33" x14ac:dyDescent="0.25">
      <c r="A10" s="2">
        <v>2</v>
      </c>
      <c r="B10" s="12">
        <v>293</v>
      </c>
      <c r="C10" s="12" t="s">
        <v>148</v>
      </c>
      <c r="D10" s="46" t="s">
        <v>174</v>
      </c>
      <c r="E10" s="51">
        <v>31</v>
      </c>
      <c r="F10" s="4">
        <v>30</v>
      </c>
      <c r="G10" s="4">
        <v>32</v>
      </c>
      <c r="H10" s="55" t="s">
        <v>130</v>
      </c>
      <c r="I10" s="50">
        <v>36</v>
      </c>
      <c r="J10" s="4">
        <v>25</v>
      </c>
      <c r="K10" s="4">
        <v>30</v>
      </c>
      <c r="L10" s="17">
        <v>32</v>
      </c>
      <c r="M10" s="16">
        <v>30</v>
      </c>
      <c r="N10" s="4">
        <v>30</v>
      </c>
      <c r="O10" s="4">
        <v>30</v>
      </c>
      <c r="P10" s="72">
        <v>33</v>
      </c>
      <c r="Q10" s="16">
        <v>32</v>
      </c>
      <c r="R10" s="4">
        <v>32</v>
      </c>
      <c r="S10" s="4">
        <v>32</v>
      </c>
      <c r="T10" s="19">
        <v>30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465</v>
      </c>
      <c r="AD10" s="36">
        <f t="shared" si="1"/>
        <v>25</v>
      </c>
      <c r="AE10" s="27">
        <f t="shared" si="2"/>
        <v>30</v>
      </c>
      <c r="AF10" s="27">
        <f t="shared" si="2"/>
        <v>30</v>
      </c>
      <c r="AG10" s="23">
        <f t="shared" si="3"/>
        <v>380</v>
      </c>
    </row>
    <row r="11" spans="1:33" x14ac:dyDescent="0.25">
      <c r="A11" s="2">
        <v>3</v>
      </c>
      <c r="B11" s="12">
        <v>246</v>
      </c>
      <c r="C11" s="12" t="s">
        <v>147</v>
      </c>
      <c r="D11" s="46" t="s">
        <v>174</v>
      </c>
      <c r="E11" s="50">
        <v>33</v>
      </c>
      <c r="F11" s="4">
        <v>32</v>
      </c>
      <c r="G11" s="4">
        <v>30</v>
      </c>
      <c r="H11" s="55" t="s">
        <v>130</v>
      </c>
      <c r="I11" s="18">
        <v>29</v>
      </c>
      <c r="J11" s="71">
        <v>31</v>
      </c>
      <c r="K11" s="4">
        <v>35</v>
      </c>
      <c r="L11" s="17">
        <v>30</v>
      </c>
      <c r="M11" s="16">
        <v>27</v>
      </c>
      <c r="N11" s="4">
        <v>28</v>
      </c>
      <c r="O11" s="4">
        <v>27</v>
      </c>
      <c r="P11" s="19">
        <v>28</v>
      </c>
      <c r="Q11" s="16">
        <v>28</v>
      </c>
      <c r="R11" s="4">
        <v>30</v>
      </c>
      <c r="S11" s="4">
        <v>29</v>
      </c>
      <c r="T11" s="19">
        <v>0</v>
      </c>
      <c r="U11" s="16"/>
      <c r="V11" s="3"/>
      <c r="W11" s="3"/>
      <c r="X11" s="19"/>
      <c r="Y11" s="16"/>
      <c r="Z11" s="3"/>
      <c r="AA11" s="3"/>
      <c r="AB11" s="19"/>
      <c r="AC11" s="2">
        <f t="shared" si="0"/>
        <v>417</v>
      </c>
      <c r="AD11" s="36">
        <f t="shared" si="1"/>
        <v>0</v>
      </c>
      <c r="AE11" s="27">
        <f t="shared" si="2"/>
        <v>27</v>
      </c>
      <c r="AF11" s="27">
        <f t="shared" si="2"/>
        <v>27</v>
      </c>
      <c r="AG11" s="23">
        <f t="shared" si="3"/>
        <v>363</v>
      </c>
    </row>
    <row r="12" spans="1:33" x14ac:dyDescent="0.25">
      <c r="A12" s="2">
        <v>4</v>
      </c>
      <c r="B12" s="12">
        <v>215</v>
      </c>
      <c r="C12" s="12" t="s">
        <v>155</v>
      </c>
      <c r="D12" s="46" t="s">
        <v>174</v>
      </c>
      <c r="E12" s="18">
        <v>28</v>
      </c>
      <c r="F12" s="4">
        <v>29</v>
      </c>
      <c r="G12" s="4">
        <v>29</v>
      </c>
      <c r="H12" s="55" t="s">
        <v>130</v>
      </c>
      <c r="I12" s="18">
        <v>27</v>
      </c>
      <c r="J12" s="4">
        <v>28</v>
      </c>
      <c r="K12" s="4">
        <v>25</v>
      </c>
      <c r="L12" s="17">
        <v>27</v>
      </c>
      <c r="M12" s="16">
        <v>26</v>
      </c>
      <c r="N12" s="4">
        <v>27</v>
      </c>
      <c r="O12" s="4">
        <v>26</v>
      </c>
      <c r="P12" s="19">
        <v>27</v>
      </c>
      <c r="Q12" s="16">
        <v>30</v>
      </c>
      <c r="R12" s="4">
        <v>29</v>
      </c>
      <c r="S12" s="4">
        <v>30</v>
      </c>
      <c r="T12" s="19">
        <v>32</v>
      </c>
      <c r="U12" s="16"/>
      <c r="V12" s="3"/>
      <c r="W12" s="3"/>
      <c r="X12" s="19"/>
      <c r="Y12" s="16"/>
      <c r="Z12" s="3"/>
      <c r="AA12" s="3"/>
      <c r="AB12" s="19"/>
      <c r="AC12" s="2">
        <f t="shared" ref="AC12:AC18" si="4">SUM(E12:AB12)</f>
        <v>420</v>
      </c>
      <c r="AD12" s="36">
        <f t="shared" ref="AD12:AD18" si="5">IF(ISERROR(SMALL($E12:$AB12,COUNTIF($E12:$AB12,-1)+COLUMN(AD12)-29)),"",SMALL($E12:$AB12,COUNTIF($E12:$AB12,-1)+COLUMN(AD12)-29))</f>
        <v>25</v>
      </c>
      <c r="AE12" s="27">
        <f t="shared" ref="AE12:AF18" si="6">IF(ISERROR(SMALL($E12:$AA12,COUNTIF($E12:$AA12,-1)+COLUMN(AE12)-29)),"",SMALL($E12:$AA12,COUNTIF($E12:$AA12,-1)+COLUMN(AE12)-29))</f>
        <v>26</v>
      </c>
      <c r="AF12" s="27">
        <f t="shared" si="6"/>
        <v>26</v>
      </c>
      <c r="AG12" s="23">
        <f t="shared" ref="AG12:AG18" si="7">+AC12-AD12-AE12-AF12</f>
        <v>343</v>
      </c>
    </row>
    <row r="13" spans="1:33" x14ac:dyDescent="0.25">
      <c r="A13" s="2">
        <v>5</v>
      </c>
      <c r="B13" s="12">
        <v>231</v>
      </c>
      <c r="C13" s="12" t="s">
        <v>161</v>
      </c>
      <c r="D13" s="46" t="s">
        <v>174</v>
      </c>
      <c r="E13" s="18">
        <v>24</v>
      </c>
      <c r="F13" s="4">
        <v>26</v>
      </c>
      <c r="G13" s="4">
        <v>24</v>
      </c>
      <c r="H13" s="55" t="s">
        <v>130</v>
      </c>
      <c r="I13" s="18">
        <v>25</v>
      </c>
      <c r="J13" s="4">
        <v>26</v>
      </c>
      <c r="K13" s="4">
        <v>27</v>
      </c>
      <c r="L13" s="17">
        <v>25</v>
      </c>
      <c r="M13" s="16">
        <v>25</v>
      </c>
      <c r="N13" s="4">
        <v>25</v>
      </c>
      <c r="O13" s="4">
        <v>25</v>
      </c>
      <c r="P13" s="19">
        <v>25</v>
      </c>
      <c r="Q13" s="16">
        <v>27</v>
      </c>
      <c r="R13" s="4">
        <v>28</v>
      </c>
      <c r="S13" s="4">
        <v>26</v>
      </c>
      <c r="T13" s="19">
        <v>28</v>
      </c>
      <c r="U13" s="16"/>
      <c r="V13" s="3"/>
      <c r="W13" s="3"/>
      <c r="X13" s="19"/>
      <c r="Y13" s="16"/>
      <c r="Z13" s="3"/>
      <c r="AA13" s="3"/>
      <c r="AB13" s="19"/>
      <c r="AC13" s="2">
        <f t="shared" si="4"/>
        <v>386</v>
      </c>
      <c r="AD13" s="36">
        <f t="shared" si="5"/>
        <v>24</v>
      </c>
      <c r="AE13" s="27">
        <f t="shared" si="6"/>
        <v>24</v>
      </c>
      <c r="AF13" s="27">
        <f t="shared" si="6"/>
        <v>25</v>
      </c>
      <c r="AG13" s="23">
        <f t="shared" si="7"/>
        <v>313</v>
      </c>
    </row>
    <row r="14" spans="1:33" x14ac:dyDescent="0.25">
      <c r="A14" s="2">
        <v>6</v>
      </c>
      <c r="B14" s="12">
        <v>294</v>
      </c>
      <c r="C14" s="12" t="s">
        <v>154</v>
      </c>
      <c r="D14" s="46" t="s">
        <v>174</v>
      </c>
      <c r="E14" s="18">
        <v>29</v>
      </c>
      <c r="F14" s="4">
        <v>28</v>
      </c>
      <c r="G14" s="4">
        <v>27</v>
      </c>
      <c r="H14" s="55" t="s">
        <v>130</v>
      </c>
      <c r="I14" s="18">
        <v>26</v>
      </c>
      <c r="J14" s="4">
        <v>29</v>
      </c>
      <c r="K14" s="4">
        <v>26</v>
      </c>
      <c r="L14" s="17">
        <v>28</v>
      </c>
      <c r="M14" s="16">
        <v>28</v>
      </c>
      <c r="N14" s="4">
        <v>26</v>
      </c>
      <c r="O14" s="4">
        <v>28</v>
      </c>
      <c r="P14" s="19">
        <v>26</v>
      </c>
      <c r="Q14" s="18">
        <v>0</v>
      </c>
      <c r="R14" s="4">
        <v>0</v>
      </c>
      <c r="S14" s="4">
        <v>0</v>
      </c>
      <c r="T14" s="17">
        <v>0</v>
      </c>
      <c r="U14" s="16"/>
      <c r="V14" s="3"/>
      <c r="W14" s="3"/>
      <c r="X14" s="19"/>
      <c r="Y14" s="16"/>
      <c r="Z14" s="3"/>
      <c r="AA14" s="3"/>
      <c r="AB14" s="19"/>
      <c r="AC14" s="2">
        <f t="shared" si="4"/>
        <v>301</v>
      </c>
      <c r="AD14" s="36">
        <f t="shared" si="5"/>
        <v>0</v>
      </c>
      <c r="AE14" s="27">
        <f t="shared" si="6"/>
        <v>0</v>
      </c>
      <c r="AF14" s="27">
        <f t="shared" si="6"/>
        <v>0</v>
      </c>
      <c r="AG14" s="23">
        <f t="shared" si="7"/>
        <v>301</v>
      </c>
    </row>
    <row r="15" spans="1:33" x14ac:dyDescent="0.25">
      <c r="A15" s="2">
        <v>7</v>
      </c>
      <c r="B15" s="12">
        <v>234</v>
      </c>
      <c r="C15" s="12" t="s">
        <v>164</v>
      </c>
      <c r="D15" s="46" t="s">
        <v>174</v>
      </c>
      <c r="E15" s="18">
        <v>0</v>
      </c>
      <c r="F15" s="4">
        <v>0</v>
      </c>
      <c r="G15" s="4">
        <v>0</v>
      </c>
      <c r="H15" s="55" t="s">
        <v>130</v>
      </c>
      <c r="I15" s="18">
        <v>28</v>
      </c>
      <c r="J15" s="4">
        <v>27</v>
      </c>
      <c r="K15" s="4">
        <v>28</v>
      </c>
      <c r="L15" s="17">
        <v>26</v>
      </c>
      <c r="M15" s="16">
        <v>0</v>
      </c>
      <c r="N15" s="4">
        <v>0</v>
      </c>
      <c r="O15" s="4">
        <v>0</v>
      </c>
      <c r="P15" s="19">
        <v>0</v>
      </c>
      <c r="Q15" s="16">
        <v>26</v>
      </c>
      <c r="R15" s="4">
        <v>26</v>
      </c>
      <c r="S15" s="4">
        <v>28</v>
      </c>
      <c r="T15" s="19">
        <v>27</v>
      </c>
      <c r="U15" s="16"/>
      <c r="V15" s="3"/>
      <c r="W15" s="3"/>
      <c r="X15" s="19"/>
      <c r="Y15" s="16"/>
      <c r="Z15" s="3"/>
      <c r="AA15" s="3"/>
      <c r="AB15" s="19"/>
      <c r="AC15" s="2">
        <f t="shared" si="4"/>
        <v>216</v>
      </c>
      <c r="AD15" s="36">
        <f t="shared" si="5"/>
        <v>0</v>
      </c>
      <c r="AE15" s="27">
        <f t="shared" si="6"/>
        <v>0</v>
      </c>
      <c r="AF15" s="27">
        <f t="shared" si="6"/>
        <v>0</v>
      </c>
      <c r="AG15" s="23">
        <f t="shared" si="7"/>
        <v>216</v>
      </c>
    </row>
    <row r="16" spans="1:33" x14ac:dyDescent="0.25">
      <c r="A16" s="2">
        <v>8</v>
      </c>
      <c r="B16" s="12">
        <v>292</v>
      </c>
      <c r="C16" s="12" t="s">
        <v>284</v>
      </c>
      <c r="D16" s="46" t="s">
        <v>174</v>
      </c>
      <c r="E16" s="18">
        <v>0</v>
      </c>
      <c r="F16" s="4">
        <v>0</v>
      </c>
      <c r="G16" s="4">
        <v>0</v>
      </c>
      <c r="H16" s="55" t="s">
        <v>130</v>
      </c>
      <c r="I16" s="18">
        <v>0</v>
      </c>
      <c r="J16" s="4">
        <v>0</v>
      </c>
      <c r="K16" s="4">
        <v>0</v>
      </c>
      <c r="L16" s="17">
        <v>0</v>
      </c>
      <c r="M16" s="50">
        <v>36</v>
      </c>
      <c r="N16" s="4">
        <v>35</v>
      </c>
      <c r="O16" s="71">
        <v>36</v>
      </c>
      <c r="P16" s="19">
        <v>35</v>
      </c>
      <c r="Q16" s="18">
        <v>0</v>
      </c>
      <c r="R16" s="4">
        <v>0</v>
      </c>
      <c r="S16" s="4">
        <v>0</v>
      </c>
      <c r="T16" s="17">
        <v>0</v>
      </c>
      <c r="U16" s="16"/>
      <c r="V16" s="3"/>
      <c r="W16" s="3"/>
      <c r="X16" s="19"/>
      <c r="Y16" s="16"/>
      <c r="Z16" s="3"/>
      <c r="AA16" s="3"/>
      <c r="AB16" s="19"/>
      <c r="AC16" s="2">
        <f t="shared" si="4"/>
        <v>142</v>
      </c>
      <c r="AD16" s="36">
        <f t="shared" si="5"/>
        <v>0</v>
      </c>
      <c r="AE16" s="27">
        <f t="shared" si="6"/>
        <v>0</v>
      </c>
      <c r="AF16" s="27">
        <f t="shared" si="6"/>
        <v>0</v>
      </c>
      <c r="AG16" s="23">
        <f t="shared" si="7"/>
        <v>142</v>
      </c>
    </row>
    <row r="17" spans="1:33" x14ac:dyDescent="0.25">
      <c r="A17" s="2">
        <v>9</v>
      </c>
      <c r="B17" s="12">
        <v>291</v>
      </c>
      <c r="C17" s="12" t="s">
        <v>285</v>
      </c>
      <c r="D17" s="46" t="s">
        <v>174</v>
      </c>
      <c r="E17" s="18">
        <v>0</v>
      </c>
      <c r="F17" s="4">
        <v>0</v>
      </c>
      <c r="G17" s="4">
        <v>0</v>
      </c>
      <c r="H17" s="55" t="s">
        <v>130</v>
      </c>
      <c r="I17" s="18">
        <v>0</v>
      </c>
      <c r="J17" s="4">
        <v>0</v>
      </c>
      <c r="K17" s="4">
        <v>0</v>
      </c>
      <c r="L17" s="17">
        <v>0</v>
      </c>
      <c r="M17" s="51">
        <v>33</v>
      </c>
      <c r="N17" s="71">
        <v>33</v>
      </c>
      <c r="O17" s="4">
        <v>32</v>
      </c>
      <c r="P17" s="19">
        <v>30</v>
      </c>
      <c r="Q17" s="18">
        <v>0</v>
      </c>
      <c r="R17" s="4">
        <v>0</v>
      </c>
      <c r="S17" s="4">
        <v>0</v>
      </c>
      <c r="T17" s="17">
        <v>0</v>
      </c>
      <c r="U17" s="16"/>
      <c r="V17" s="3"/>
      <c r="W17" s="3"/>
      <c r="X17" s="19"/>
      <c r="Y17" s="16"/>
      <c r="Z17" s="3"/>
      <c r="AA17" s="3"/>
      <c r="AB17" s="19"/>
      <c r="AC17" s="2">
        <f t="shared" si="4"/>
        <v>128</v>
      </c>
      <c r="AD17" s="36">
        <f t="shared" si="5"/>
        <v>0</v>
      </c>
      <c r="AE17" s="27">
        <f t="shared" si="6"/>
        <v>0</v>
      </c>
      <c r="AF17" s="27">
        <f t="shared" si="6"/>
        <v>0</v>
      </c>
      <c r="AG17" s="23">
        <f t="shared" si="7"/>
        <v>128</v>
      </c>
    </row>
    <row r="18" spans="1:33" x14ac:dyDescent="0.25">
      <c r="A18" s="2">
        <v>10</v>
      </c>
      <c r="B18" s="12">
        <v>282</v>
      </c>
      <c r="C18" s="12" t="s">
        <v>70</v>
      </c>
      <c r="D18" s="46" t="s">
        <v>174</v>
      </c>
      <c r="E18" s="18">
        <v>0</v>
      </c>
      <c r="F18" s="4">
        <v>0</v>
      </c>
      <c r="G18" s="4">
        <v>0</v>
      </c>
      <c r="H18" s="55" t="s">
        <v>130</v>
      </c>
      <c r="I18" s="51">
        <v>33</v>
      </c>
      <c r="J18" s="4">
        <v>35</v>
      </c>
      <c r="K18" s="4">
        <v>29</v>
      </c>
      <c r="L18" s="17">
        <v>29</v>
      </c>
      <c r="M18" s="16">
        <v>0</v>
      </c>
      <c r="N18" s="4">
        <v>0</v>
      </c>
      <c r="O18" s="4">
        <v>0</v>
      </c>
      <c r="P18" s="19">
        <v>0</v>
      </c>
      <c r="Q18" s="18">
        <v>0</v>
      </c>
      <c r="R18" s="4">
        <v>0</v>
      </c>
      <c r="S18" s="4">
        <v>0</v>
      </c>
      <c r="T18" s="17">
        <v>0</v>
      </c>
      <c r="U18" s="16"/>
      <c r="V18" s="3"/>
      <c r="W18" s="3"/>
      <c r="X18" s="19"/>
      <c r="Y18" s="16"/>
      <c r="Z18" s="3"/>
      <c r="AA18" s="3"/>
      <c r="AB18" s="19"/>
      <c r="AC18" s="2">
        <f t="shared" si="4"/>
        <v>126</v>
      </c>
      <c r="AD18" s="36">
        <f t="shared" si="5"/>
        <v>0</v>
      </c>
      <c r="AE18" s="27">
        <f t="shared" si="6"/>
        <v>0</v>
      </c>
      <c r="AF18" s="27">
        <f t="shared" si="6"/>
        <v>0</v>
      </c>
      <c r="AG18" s="23">
        <f t="shared" si="7"/>
        <v>126</v>
      </c>
    </row>
    <row r="19" spans="1:33" x14ac:dyDescent="0.25">
      <c r="A19" s="2">
        <v>11</v>
      </c>
      <c r="B19" s="12">
        <v>209</v>
      </c>
      <c r="C19" s="12" t="s">
        <v>294</v>
      </c>
      <c r="D19" s="46" t="s">
        <v>174</v>
      </c>
      <c r="E19" s="18">
        <v>0</v>
      </c>
      <c r="F19" s="4">
        <v>0</v>
      </c>
      <c r="G19" s="4">
        <v>0</v>
      </c>
      <c r="H19" s="55" t="s">
        <v>130</v>
      </c>
      <c r="I19" s="18">
        <v>0</v>
      </c>
      <c r="J19" s="4">
        <v>0</v>
      </c>
      <c r="K19" s="4">
        <v>0</v>
      </c>
      <c r="L19" s="17">
        <v>0</v>
      </c>
      <c r="M19" s="16">
        <v>0</v>
      </c>
      <c r="N19" s="4">
        <v>0</v>
      </c>
      <c r="O19" s="4">
        <v>0</v>
      </c>
      <c r="P19" s="19">
        <v>0</v>
      </c>
      <c r="Q19" s="16">
        <v>29</v>
      </c>
      <c r="R19" s="4">
        <v>27</v>
      </c>
      <c r="S19" s="4">
        <v>27</v>
      </c>
      <c r="T19" s="19">
        <v>29</v>
      </c>
      <c r="U19" s="16"/>
      <c r="V19" s="3"/>
      <c r="W19" s="3"/>
      <c r="X19" s="19"/>
      <c r="Y19" s="16"/>
      <c r="Z19" s="3"/>
      <c r="AA19" s="3"/>
      <c r="AB19" s="19"/>
      <c r="AC19" s="2">
        <v>112</v>
      </c>
      <c r="AD19" s="36">
        <v>0</v>
      </c>
      <c r="AE19" s="27">
        <v>0</v>
      </c>
      <c r="AF19" s="27">
        <v>0</v>
      </c>
      <c r="AG19" s="23">
        <v>112</v>
      </c>
    </row>
    <row r="20" spans="1:33" x14ac:dyDescent="0.25">
      <c r="A20" s="2">
        <v>12</v>
      </c>
      <c r="B20" s="12">
        <v>299</v>
      </c>
      <c r="C20" s="12" t="s">
        <v>166</v>
      </c>
      <c r="D20" s="46" t="s">
        <v>174</v>
      </c>
      <c r="E20" s="18">
        <v>27</v>
      </c>
      <c r="F20" s="4">
        <v>27</v>
      </c>
      <c r="G20" s="4">
        <v>28</v>
      </c>
      <c r="H20" s="55" t="s">
        <v>130</v>
      </c>
      <c r="I20" s="18">
        <v>0</v>
      </c>
      <c r="J20" s="4">
        <v>0</v>
      </c>
      <c r="K20" s="4">
        <v>0</v>
      </c>
      <c r="L20" s="17">
        <v>0</v>
      </c>
      <c r="M20" s="16">
        <v>0</v>
      </c>
      <c r="N20" s="4">
        <v>0</v>
      </c>
      <c r="O20" s="4">
        <v>0</v>
      </c>
      <c r="P20" s="19">
        <v>0</v>
      </c>
      <c r="Q20" s="18">
        <v>0</v>
      </c>
      <c r="R20" s="4">
        <v>0</v>
      </c>
      <c r="S20" s="4">
        <v>0</v>
      </c>
      <c r="T20" s="17">
        <v>0</v>
      </c>
      <c r="U20" s="16"/>
      <c r="V20" s="3"/>
      <c r="W20" s="3"/>
      <c r="X20" s="19"/>
      <c r="Y20" s="16"/>
      <c r="Z20" s="3"/>
      <c r="AA20" s="3"/>
      <c r="AB20" s="19"/>
      <c r="AC20" s="2">
        <f>SUM(E20:AB20)</f>
        <v>82</v>
      </c>
      <c r="AD20" s="36">
        <f>IF(ISERROR(SMALL($E20:$AB20,COUNTIF($E20:$AB20,-1)+COLUMN(AD20)-29)),"",SMALL($E20:$AB20,COUNTIF($E20:$AB20,-1)+COLUMN(AD20)-29))</f>
        <v>0</v>
      </c>
      <c r="AE20" s="27">
        <f t="shared" ref="AE20:AF22" si="8">IF(ISERROR(SMALL($E20:$AA20,COUNTIF($E20:$AA20,-1)+COLUMN(AE20)-29)),"",SMALL($E20:$AA20,COUNTIF($E20:$AA20,-1)+COLUMN(AE20)-29))</f>
        <v>0</v>
      </c>
      <c r="AF20" s="27">
        <f t="shared" si="8"/>
        <v>0</v>
      </c>
      <c r="AG20" s="23">
        <f>+AC20-AD20-AE20-AF20</f>
        <v>82</v>
      </c>
    </row>
    <row r="21" spans="1:33" x14ac:dyDescent="0.25">
      <c r="A21" s="2">
        <v>13</v>
      </c>
      <c r="B21" s="12">
        <v>227</v>
      </c>
      <c r="C21" s="12" t="s">
        <v>167</v>
      </c>
      <c r="D21" s="46" t="s">
        <v>174</v>
      </c>
      <c r="E21" s="18">
        <v>26</v>
      </c>
      <c r="F21" s="4">
        <v>25</v>
      </c>
      <c r="G21" s="4">
        <v>26</v>
      </c>
      <c r="H21" s="55" t="s">
        <v>130</v>
      </c>
      <c r="I21" s="18">
        <v>0</v>
      </c>
      <c r="J21" s="4">
        <v>0</v>
      </c>
      <c r="K21" s="4">
        <v>0</v>
      </c>
      <c r="L21" s="17">
        <v>0</v>
      </c>
      <c r="M21" s="16">
        <v>0</v>
      </c>
      <c r="N21" s="4">
        <v>0</v>
      </c>
      <c r="O21" s="4">
        <v>0</v>
      </c>
      <c r="P21" s="19">
        <v>0</v>
      </c>
      <c r="Q21" s="16">
        <v>0</v>
      </c>
      <c r="R21" s="4">
        <v>0</v>
      </c>
      <c r="S21" s="4">
        <v>0</v>
      </c>
      <c r="T21" s="19">
        <v>0</v>
      </c>
      <c r="U21" s="16"/>
      <c r="V21" s="3"/>
      <c r="W21" s="3"/>
      <c r="X21" s="19"/>
      <c r="Y21" s="16"/>
      <c r="Z21" s="3"/>
      <c r="AA21" s="3"/>
      <c r="AB21" s="19"/>
      <c r="AC21" s="2">
        <f>SUM(E21:AB21)</f>
        <v>77</v>
      </c>
      <c r="AD21" s="36">
        <f>IF(ISERROR(SMALL($E21:$AB21,COUNTIF($E21:$AB21,-1)+COLUMN(AD21)-29)),"",SMALL($E21:$AB21,COUNTIF($E21:$AB21,-1)+COLUMN(AD21)-29))</f>
        <v>0</v>
      </c>
      <c r="AE21" s="27">
        <f t="shared" si="8"/>
        <v>0</v>
      </c>
      <c r="AF21" s="27">
        <f t="shared" si="8"/>
        <v>0</v>
      </c>
      <c r="AG21" s="23">
        <f>+AC21-AD21-AE21-AF21</f>
        <v>77</v>
      </c>
    </row>
    <row r="22" spans="1:33" x14ac:dyDescent="0.25">
      <c r="A22" s="2">
        <v>14</v>
      </c>
      <c r="B22" s="12">
        <v>225</v>
      </c>
      <c r="C22" s="12" t="s">
        <v>168</v>
      </c>
      <c r="D22" s="46" t="s">
        <v>174</v>
      </c>
      <c r="E22" s="18">
        <v>25</v>
      </c>
      <c r="F22" s="4">
        <v>0</v>
      </c>
      <c r="G22" s="4">
        <v>25</v>
      </c>
      <c r="H22" s="55" t="s">
        <v>130</v>
      </c>
      <c r="I22" s="18">
        <v>0</v>
      </c>
      <c r="J22" s="4">
        <v>0</v>
      </c>
      <c r="K22" s="4">
        <v>0</v>
      </c>
      <c r="L22" s="17">
        <v>0</v>
      </c>
      <c r="M22" s="16">
        <v>0</v>
      </c>
      <c r="N22" s="4">
        <v>0</v>
      </c>
      <c r="O22" s="4">
        <v>0</v>
      </c>
      <c r="P22" s="19">
        <v>0</v>
      </c>
      <c r="Q22" s="16">
        <v>0</v>
      </c>
      <c r="R22" s="4">
        <v>0</v>
      </c>
      <c r="S22" s="4">
        <v>0</v>
      </c>
      <c r="T22" s="19">
        <v>0</v>
      </c>
      <c r="U22" s="16"/>
      <c r="V22" s="3"/>
      <c r="W22" s="3"/>
      <c r="X22" s="19"/>
      <c r="Y22" s="16"/>
      <c r="Z22" s="3"/>
      <c r="AA22" s="3"/>
      <c r="AB22" s="19"/>
      <c r="AC22" s="2">
        <f>SUM(E22:AB22)</f>
        <v>50</v>
      </c>
      <c r="AD22" s="36">
        <f>IF(ISERROR(SMALL($E22:$AB22,COUNTIF($E22:$AB22,-1)+COLUMN(AD22)-29)),"",SMALL($E22:$AB22,COUNTIF($E22:$AB22,-1)+COLUMN(AD22)-29))</f>
        <v>0</v>
      </c>
      <c r="AE22" s="27">
        <f t="shared" si="8"/>
        <v>0</v>
      </c>
      <c r="AF22" s="27">
        <f t="shared" si="8"/>
        <v>0</v>
      </c>
      <c r="AG22" s="23">
        <f>+AC22-AD22-AE22-AF22</f>
        <v>50</v>
      </c>
    </row>
    <row r="23" spans="1:33" x14ac:dyDescent="0.25">
      <c r="A23" s="2">
        <v>15</v>
      </c>
      <c r="B23" s="12"/>
      <c r="C23" s="12"/>
      <c r="D23" s="46"/>
      <c r="E23" s="18"/>
      <c r="F23" s="4"/>
      <c r="G23" s="4"/>
      <c r="H23" s="55"/>
      <c r="I23" s="18"/>
      <c r="J23" s="4"/>
      <c r="K23" s="4"/>
      <c r="L23" s="17"/>
      <c r="M23" s="16"/>
      <c r="N23" s="3"/>
      <c r="O23" s="3"/>
      <c r="P23" s="19"/>
      <c r="Q23" s="16"/>
      <c r="R23" s="3"/>
      <c r="S23" s="3"/>
      <c r="T23" s="19"/>
      <c r="U23" s="16"/>
      <c r="V23" s="3"/>
      <c r="W23" s="3"/>
      <c r="X23" s="19"/>
      <c r="Y23" s="16"/>
      <c r="Z23" s="3"/>
      <c r="AA23" s="3"/>
      <c r="AB23" s="19"/>
      <c r="AC23" s="2"/>
      <c r="AD23" s="36"/>
      <c r="AE23" s="27"/>
      <c r="AF23" s="27"/>
      <c r="AG23" s="23"/>
    </row>
    <row r="24" spans="1:33" x14ac:dyDescent="0.25">
      <c r="A24" s="2">
        <v>16</v>
      </c>
      <c r="B24" s="2"/>
      <c r="C24" s="2"/>
      <c r="D24" s="47"/>
      <c r="E24" s="16"/>
      <c r="F24" s="3"/>
      <c r="G24" s="3"/>
      <c r="H24" s="56"/>
      <c r="I24" s="16"/>
      <c r="J24" s="3"/>
      <c r="K24" s="3"/>
      <c r="L24" s="19"/>
      <c r="M24" s="16"/>
      <c r="N24" s="3"/>
      <c r="O24" s="3"/>
      <c r="P24" s="19"/>
      <c r="Q24" s="16"/>
      <c r="R24" s="3"/>
      <c r="S24" s="3"/>
      <c r="T24" s="19"/>
      <c r="U24" s="16"/>
      <c r="V24" s="3"/>
      <c r="W24" s="3"/>
      <c r="X24" s="19"/>
      <c r="Y24" s="16"/>
      <c r="Z24" s="3"/>
      <c r="AA24" s="3"/>
      <c r="AB24" s="19"/>
      <c r="AC24" s="2"/>
      <c r="AD24" s="36"/>
      <c r="AE24" s="27"/>
      <c r="AF24" s="27"/>
      <c r="AG24" s="23"/>
    </row>
    <row r="25" spans="1:33" x14ac:dyDescent="0.25">
      <c r="A25" s="2">
        <v>17</v>
      </c>
      <c r="B25" s="2"/>
      <c r="C25" s="2"/>
      <c r="D25" s="47"/>
      <c r="E25" s="16"/>
      <c r="F25" s="3"/>
      <c r="G25" s="3"/>
      <c r="H25" s="56"/>
      <c r="I25" s="16"/>
      <c r="J25" s="3"/>
      <c r="K25" s="3"/>
      <c r="L25" s="19"/>
      <c r="M25" s="16"/>
      <c r="N25" s="3"/>
      <c r="O25" s="3"/>
      <c r="P25" s="19"/>
      <c r="Q25" s="16"/>
      <c r="R25" s="3"/>
      <c r="S25" s="3"/>
      <c r="T25" s="19"/>
      <c r="U25" s="16"/>
      <c r="V25" s="3"/>
      <c r="W25" s="3"/>
      <c r="X25" s="19"/>
      <c r="Y25" s="16"/>
      <c r="Z25" s="3"/>
      <c r="AA25" s="3"/>
      <c r="AB25" s="19"/>
      <c r="AC25" s="2"/>
      <c r="AD25" s="36"/>
      <c r="AE25" s="27"/>
      <c r="AF25" s="27"/>
      <c r="AG25" s="23"/>
    </row>
    <row r="26" spans="1:33" x14ac:dyDescent="0.25">
      <c r="A26" s="2">
        <v>18</v>
      </c>
      <c r="B26" s="2"/>
      <c r="C26" s="2"/>
      <c r="D26" s="47"/>
      <c r="E26" s="16"/>
      <c r="F26" s="3"/>
      <c r="G26" s="3"/>
      <c r="H26" s="56"/>
      <c r="I26" s="16"/>
      <c r="J26" s="3"/>
      <c r="K26" s="3"/>
      <c r="L26" s="19"/>
      <c r="M26" s="16"/>
      <c r="N26" s="3"/>
      <c r="O26" s="3"/>
      <c r="P26" s="19"/>
      <c r="Q26" s="16"/>
      <c r="R26" s="3"/>
      <c r="S26" s="3"/>
      <c r="T26" s="19"/>
      <c r="U26" s="16"/>
      <c r="V26" s="3"/>
      <c r="W26" s="3"/>
      <c r="X26" s="19"/>
      <c r="Y26" s="16"/>
      <c r="Z26" s="3"/>
      <c r="AA26" s="3"/>
      <c r="AB26" s="19"/>
      <c r="AC26" s="2"/>
      <c r="AD26" s="36"/>
      <c r="AE26" s="27"/>
      <c r="AF26" s="27"/>
      <c r="AG26" s="23"/>
    </row>
    <row r="27" spans="1:33" x14ac:dyDescent="0.25">
      <c r="A27" s="2">
        <v>19</v>
      </c>
      <c r="B27" s="2"/>
      <c r="C27" s="2"/>
      <c r="D27" s="47"/>
      <c r="E27" s="16"/>
      <c r="F27" s="3"/>
      <c r="G27" s="3"/>
      <c r="H27" s="56"/>
      <c r="I27" s="16"/>
      <c r="J27" s="3"/>
      <c r="K27" s="3"/>
      <c r="L27" s="19"/>
      <c r="M27" s="16"/>
      <c r="N27" s="3"/>
      <c r="O27" s="3"/>
      <c r="P27" s="19"/>
      <c r="Q27" s="16"/>
      <c r="R27" s="3"/>
      <c r="S27" s="3"/>
      <c r="T27" s="19"/>
      <c r="U27" s="16"/>
      <c r="V27" s="3"/>
      <c r="W27" s="3"/>
      <c r="X27" s="19"/>
      <c r="Y27" s="16"/>
      <c r="Z27" s="3"/>
      <c r="AA27" s="3"/>
      <c r="AB27" s="19"/>
      <c r="AC27" s="2"/>
      <c r="AD27" s="36"/>
      <c r="AE27" s="27"/>
      <c r="AF27" s="27"/>
      <c r="AG27" s="23"/>
    </row>
    <row r="28" spans="1:33" x14ac:dyDescent="0.25">
      <c r="A28" s="2">
        <v>20</v>
      </c>
      <c r="B28" s="2"/>
      <c r="C28" s="2"/>
      <c r="D28" s="47"/>
      <c r="E28" s="16"/>
      <c r="F28" s="3"/>
      <c r="G28" s="3"/>
      <c r="H28" s="56"/>
      <c r="I28" s="16"/>
      <c r="J28" s="3"/>
      <c r="K28" s="3"/>
      <c r="L28" s="19"/>
      <c r="M28" s="16"/>
      <c r="N28" s="3"/>
      <c r="O28" s="3"/>
      <c r="P28" s="19"/>
      <c r="Q28" s="16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2"/>
      <c r="C29" s="2"/>
      <c r="D29" s="47"/>
      <c r="E29" s="16"/>
      <c r="F29" s="3"/>
      <c r="G29" s="3"/>
      <c r="H29" s="56"/>
      <c r="I29" s="16"/>
      <c r="J29" s="3"/>
      <c r="K29" s="3"/>
      <c r="L29" s="19"/>
      <c r="M29" s="16"/>
      <c r="N29" s="3"/>
      <c r="O29" s="3"/>
      <c r="P29" s="19"/>
      <c r="Q29" s="16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2"/>
      <c r="C30" s="2"/>
      <c r="D30" s="47"/>
      <c r="E30" s="16"/>
      <c r="F30" s="3"/>
      <c r="G30" s="3"/>
      <c r="H30" s="56"/>
      <c r="I30" s="16"/>
      <c r="J30" s="3"/>
      <c r="K30" s="3"/>
      <c r="L30" s="19"/>
      <c r="M30" s="16"/>
      <c r="N30" s="3"/>
      <c r="O30" s="3"/>
      <c r="P30" s="19"/>
      <c r="Q30" s="16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2"/>
      <c r="C31" s="2"/>
      <c r="D31" s="47"/>
      <c r="E31" s="16"/>
      <c r="F31" s="3"/>
      <c r="G31" s="3"/>
      <c r="H31" s="56"/>
      <c r="I31" s="16"/>
      <c r="J31" s="3"/>
      <c r="K31" s="3"/>
      <c r="L31" s="19"/>
      <c r="M31" s="16"/>
      <c r="N31" s="3"/>
      <c r="O31" s="3"/>
      <c r="P31" s="19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12"/>
      <c r="C32" s="12"/>
      <c r="D32" s="47"/>
      <c r="E32" s="16"/>
      <c r="F32" s="3"/>
      <c r="G32" s="3"/>
      <c r="H32" s="56"/>
      <c r="I32" s="16"/>
      <c r="J32" s="3"/>
      <c r="K32" s="3"/>
      <c r="L32" s="19"/>
      <c r="M32" s="16"/>
      <c r="N32" s="3"/>
      <c r="O32" s="3"/>
      <c r="P32" s="19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2"/>
      <c r="C33" s="2"/>
      <c r="D33" s="47"/>
      <c r="E33" s="16"/>
      <c r="F33" s="3"/>
      <c r="G33" s="3"/>
      <c r="H33" s="56"/>
      <c r="I33" s="16"/>
      <c r="J33" s="3"/>
      <c r="K33" s="3"/>
      <c r="L33" s="19"/>
      <c r="M33" s="16"/>
      <c r="N33" s="3"/>
      <c r="O33" s="3"/>
      <c r="P33" s="19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2"/>
      <c r="C34" s="2"/>
      <c r="D34" s="47"/>
      <c r="E34" s="16"/>
      <c r="F34" s="3"/>
      <c r="G34" s="3"/>
      <c r="H34" s="56"/>
      <c r="I34" s="16"/>
      <c r="J34" s="3"/>
      <c r="K34" s="3"/>
      <c r="L34" s="19"/>
      <c r="M34" s="16"/>
      <c r="N34" s="3"/>
      <c r="O34" s="3"/>
      <c r="P34" s="19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47"/>
      <c r="E35" s="16"/>
      <c r="F35" s="3"/>
      <c r="G35" s="3"/>
      <c r="H35" s="56"/>
      <c r="I35" s="16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47"/>
      <c r="E36" s="16"/>
      <c r="F36" s="3"/>
      <c r="G36" s="3"/>
      <c r="H36" s="56"/>
      <c r="I36" s="16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47"/>
      <c r="E37" s="16"/>
      <c r="F37" s="3"/>
      <c r="G37" s="3"/>
      <c r="H37" s="56"/>
      <c r="I37" s="16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47"/>
      <c r="E38" s="16"/>
      <c r="F38" s="3"/>
      <c r="G38" s="3"/>
      <c r="H38" s="56"/>
      <c r="I38" s="16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47"/>
      <c r="E39" s="16"/>
      <c r="F39" s="3"/>
      <c r="G39" s="3"/>
      <c r="H39" s="56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47"/>
      <c r="E40" s="16"/>
      <c r="F40" s="3"/>
      <c r="G40" s="3"/>
      <c r="H40" s="56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47"/>
      <c r="E41" s="16"/>
      <c r="F41" s="3"/>
      <c r="G41" s="3"/>
      <c r="H41" s="56"/>
      <c r="I41" s="16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47"/>
      <c r="E42" s="16"/>
      <c r="F42" s="3"/>
      <c r="G42" s="3"/>
      <c r="H42" s="56"/>
      <c r="I42" s="16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7"/>
      <c r="AE42" s="38"/>
      <c r="AF42" s="39"/>
      <c r="AG42" s="2"/>
    </row>
    <row r="43" spans="1:33" ht="15.75" thickBot="1" x14ac:dyDescent="0.3">
      <c r="A43" s="2">
        <v>35</v>
      </c>
      <c r="B43" s="11"/>
      <c r="C43" s="11"/>
      <c r="D43" s="48"/>
      <c r="E43" s="20"/>
      <c r="F43" s="21"/>
      <c r="G43" s="21"/>
      <c r="H43" s="57"/>
      <c r="I43" s="20"/>
      <c r="J43" s="21"/>
      <c r="K43" s="21"/>
      <c r="L43" s="22"/>
      <c r="M43" s="20"/>
      <c r="N43" s="21"/>
      <c r="O43" s="21"/>
      <c r="P43" s="22"/>
      <c r="Q43" s="20"/>
      <c r="R43" s="21"/>
      <c r="S43" s="21"/>
      <c r="T43" s="22"/>
      <c r="U43" s="20"/>
      <c r="V43" s="21"/>
      <c r="W43" s="21"/>
      <c r="X43" s="22"/>
      <c r="Y43" s="20"/>
      <c r="Z43" s="21"/>
      <c r="AA43" s="21"/>
      <c r="AB43" s="22"/>
      <c r="AC43" s="11"/>
      <c r="AD43" s="40"/>
      <c r="AE43" s="41"/>
      <c r="AF43" s="42"/>
      <c r="AG43" s="11"/>
    </row>
    <row r="44" spans="1:33" x14ac:dyDescent="0.25">
      <c r="A44" s="2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G21">
    <sortCondition descending="1" ref="AC9:AC21"/>
  </sortState>
  <mergeCells count="12">
    <mergeCell ref="AG6:AG7"/>
    <mergeCell ref="M6:P6"/>
    <mergeCell ref="Q6:T6"/>
    <mergeCell ref="U6:X6"/>
    <mergeCell ref="Y6:AB6"/>
    <mergeCell ref="AC6:AC7"/>
    <mergeCell ref="I6:L6"/>
    <mergeCell ref="A6:A7"/>
    <mergeCell ref="B6:B7"/>
    <mergeCell ref="C6:C7"/>
    <mergeCell ref="D6:D7"/>
    <mergeCell ref="E6:H6"/>
  </mergeCells>
  <conditionalFormatting sqref="E10:G10 I10:AB10">
    <cfRule type="top10" dxfId="1696" priority="62" bottom="1" rank="3"/>
    <cfRule type="top10" dxfId="1695" priority="100" bottom="1" rank="1"/>
    <cfRule type="top10" dxfId="1694" priority="140" bottom="1" rank="2"/>
    <cfRule type="top10" dxfId="1693" priority="175" bottom="1" rank="3"/>
  </conditionalFormatting>
  <conditionalFormatting sqref="E11:G11 I11:AB11">
    <cfRule type="top10" dxfId="1692" priority="61" bottom="1" rank="3"/>
    <cfRule type="top10" dxfId="1691" priority="99" bottom="1" rank="1"/>
    <cfRule type="top10" dxfId="1690" priority="139" bottom="1" rank="2"/>
    <cfRule type="top10" dxfId="1689" priority="174" bottom="1" rank="3"/>
  </conditionalFormatting>
  <conditionalFormatting sqref="E14:G14 I14:P14 U14:AB14">
    <cfRule type="top10" dxfId="1688" priority="60" bottom="1" rank="3"/>
    <cfRule type="top10" dxfId="1687" priority="98" bottom="1" rank="1"/>
    <cfRule type="top10" dxfId="1686" priority="137" bottom="1" rank="2"/>
    <cfRule type="top10" dxfId="1685" priority="173" bottom="1" rank="3"/>
  </conditionalFormatting>
  <conditionalFormatting sqref="E12:G12 I12:AB12">
    <cfRule type="top10" dxfId="1684" priority="59" bottom="1" rank="3"/>
    <cfRule type="top10" dxfId="1683" priority="97" bottom="1" rank="1"/>
    <cfRule type="top10" dxfId="1682" priority="136" bottom="1" rank="2"/>
    <cfRule type="top10" dxfId="1681" priority="172" bottom="1" rank="3"/>
  </conditionalFormatting>
  <conditionalFormatting sqref="E13:G13 I13:AB13">
    <cfRule type="top10" dxfId="1680" priority="58" bottom="1" rank="3"/>
    <cfRule type="top10" dxfId="1679" priority="96" bottom="1" rank="1"/>
    <cfRule type="top10" dxfId="1678" priority="135" bottom="1" rank="2"/>
    <cfRule type="top10" dxfId="1677" priority="171" bottom="1" rank="3"/>
  </conditionalFormatting>
  <conditionalFormatting sqref="E16:G16 I16:P16 U16:AB16">
    <cfRule type="top10" dxfId="1676" priority="57" bottom="1" rank="3"/>
    <cfRule type="top10" dxfId="1675" priority="95" bottom="1" rank="1"/>
    <cfRule type="top10" dxfId="1674" priority="131" bottom="1" rank="2"/>
    <cfRule type="top10" dxfId="1673" priority="132" bottom="1" rank="3"/>
    <cfRule type="top10" dxfId="1672" priority="133" bottom="1" rank="2"/>
    <cfRule type="top10" dxfId="1671" priority="134" bottom="1" rank="2"/>
    <cfRule type="top10" dxfId="1670" priority="170" bottom="1" rank="3"/>
  </conditionalFormatting>
  <conditionalFormatting sqref="E17:G17 I17:P17 U17:AB17">
    <cfRule type="top10" dxfId="1669" priority="56" bottom="1" rank="3"/>
    <cfRule type="top10" dxfId="1668" priority="64" bottom="1" rank="1"/>
    <cfRule type="top10" dxfId="1667" priority="65" bottom="1" rank="2"/>
    <cfRule type="top10" dxfId="1666" priority="66" bottom="1" rank="3"/>
    <cfRule type="top10" dxfId="1665" priority="94" bottom="1" rank="1"/>
    <cfRule type="top10" dxfId="1664" priority="130" bottom="1" rank="2"/>
    <cfRule type="top10" dxfId="1663" priority="169" percent="1" bottom="1" rank="3"/>
  </conditionalFormatting>
  <conditionalFormatting sqref="E18:G18 I18:P18 U18:AB18">
    <cfRule type="top10" dxfId="1662" priority="55" bottom="1" rank="3"/>
    <cfRule type="top10" dxfId="1661" priority="93" bottom="1" rank="1"/>
    <cfRule type="top10" dxfId="1660" priority="129" bottom="1" rank="2"/>
    <cfRule type="top10" dxfId="1659" priority="168" bottom="1" rank="3"/>
  </conditionalFormatting>
  <conditionalFormatting sqref="E15:G15 I15:AB15">
    <cfRule type="top10" dxfId="1658" priority="54" bottom="1" rank="3"/>
    <cfRule type="top10" dxfId="1657" priority="92" bottom="1" rank="1"/>
    <cfRule type="top10" dxfId="1656" priority="128" bottom="1" rank="2"/>
    <cfRule type="top10" dxfId="1655" priority="167" bottom="1" rank="3"/>
  </conditionalFormatting>
  <conditionalFormatting sqref="E20:G20 I20:P20 U20:AB20">
    <cfRule type="top10" dxfId="1654" priority="53" bottom="1" rank="3"/>
    <cfRule type="top10" dxfId="1653" priority="91" bottom="1" rank="1"/>
    <cfRule type="top10" dxfId="1652" priority="127" bottom="1" rank="2"/>
    <cfRule type="top10" dxfId="1651" priority="166" bottom="1" rank="3"/>
  </conditionalFormatting>
  <conditionalFormatting sqref="E21:AB21">
    <cfRule type="top10" dxfId="1650" priority="52" bottom="1" rank="3"/>
    <cfRule type="top10" dxfId="1649" priority="90" bottom="1" rank="1"/>
    <cfRule type="top10" dxfId="1648" priority="126" bottom="1" rank="2"/>
    <cfRule type="top10" dxfId="1647" priority="165" bottom="1" rank="3"/>
  </conditionalFormatting>
  <conditionalFormatting sqref="E22:AB22">
    <cfRule type="top10" dxfId="1646" priority="51" bottom="1" rank="3"/>
    <cfRule type="top10" dxfId="1645" priority="89" bottom="1" rank="1"/>
    <cfRule type="top10" dxfId="1644" priority="125" bottom="1" rank="2"/>
    <cfRule type="top10" dxfId="1643" priority="164" bottom="1" rank="3"/>
  </conditionalFormatting>
  <conditionalFormatting sqref="E19:H19 Q19:AB19">
    <cfRule type="top10" dxfId="1642" priority="50" bottom="1" rank="3"/>
    <cfRule type="top10" dxfId="1641" priority="88" bottom="1" rank="1"/>
    <cfRule type="top10" dxfId="1640" priority="163" bottom="1" rank="3"/>
  </conditionalFormatting>
  <conditionalFormatting sqref="E23:AB23">
    <cfRule type="top10" dxfId="1639" priority="47" bottom="1" rank="3"/>
    <cfRule type="top10" dxfId="1638" priority="85" bottom="1" rank="1"/>
    <cfRule type="top10" dxfId="1637" priority="121" bottom="1" rank="2"/>
    <cfRule type="top10" dxfId="1636" priority="160" bottom="1" rank="3"/>
  </conditionalFormatting>
  <conditionalFormatting sqref="E24:AB24 R25:R41">
    <cfRule type="top10" dxfId="1635" priority="46" bottom="1" rank="3"/>
    <cfRule type="top10" dxfId="1634" priority="84" bottom="1" rank="1"/>
    <cfRule type="top10" dxfId="1633" priority="120" bottom="1" rank="2"/>
    <cfRule type="top10" dxfId="1632" priority="159" bottom="1" rank="3"/>
  </conditionalFormatting>
  <conditionalFormatting sqref="E25:Q25 N26:N41 V26:V41 S25:AB25">
    <cfRule type="top10" dxfId="1631" priority="45" bottom="1" rank="3"/>
    <cfRule type="top10" dxfId="1630" priority="83" bottom="1" rank="1"/>
    <cfRule type="top10" dxfId="1629" priority="119" bottom="1" rank="2"/>
    <cfRule type="top10" dxfId="1628" priority="158" bottom="1" rank="3"/>
  </conditionalFormatting>
  <conditionalFormatting sqref="E26:M26 O26:Q26 S26:U26 W26:AB26">
    <cfRule type="top10" dxfId="1627" priority="44" bottom="1" rank="3"/>
    <cfRule type="top10" dxfId="1626" priority="82" bottom="1" rank="1"/>
    <cfRule type="top10" dxfId="1625" priority="118" bottom="1" rank="2"/>
    <cfRule type="top10" dxfId="1624" priority="157" bottom="1" rank="3"/>
  </conditionalFormatting>
  <conditionalFormatting sqref="E27:M27 O27:Q27 S27:U27 W27:AB27">
    <cfRule type="top10" dxfId="1623" priority="43" bottom="1" rank="3"/>
    <cfRule type="top10" dxfId="1622" priority="81" bottom="1" rank="1"/>
    <cfRule type="top10" dxfId="1621" priority="117" bottom="1" rank="2"/>
    <cfRule type="top10" dxfId="1620" priority="156" bottom="1" rank="3"/>
  </conditionalFormatting>
  <conditionalFormatting sqref="E28:M28 O28:Q28 S28:U28 W28:AB28">
    <cfRule type="top10" dxfId="1619" priority="42" bottom="1" rank="3"/>
    <cfRule type="top10" dxfId="1618" priority="80" bottom="1" rank="1"/>
    <cfRule type="top10" dxfId="1617" priority="116" bottom="1" rank="2"/>
    <cfRule type="top10" dxfId="1616" priority="155" bottom="1" rank="3"/>
  </conditionalFormatting>
  <conditionalFormatting sqref="E29:M29 O29:Q29 S29:U29 W29:AB29">
    <cfRule type="top10" dxfId="1615" priority="41" bottom="1" rank="3"/>
    <cfRule type="top10" dxfId="1614" priority="79" bottom="1" rank="1"/>
    <cfRule type="top10" dxfId="1613" priority="115" bottom="1" rank="2"/>
    <cfRule type="top10" dxfId="1612" priority="154" bottom="1" rank="3"/>
  </conditionalFormatting>
  <conditionalFormatting sqref="E30:M30 O30:Q30 S30:U30 W30:AB30">
    <cfRule type="top10" dxfId="1611" priority="40" bottom="1" rank="3"/>
    <cfRule type="top10" dxfId="1610" priority="78" bottom="1" rank="1"/>
    <cfRule type="top10" dxfId="1609" priority="114" bottom="1" rank="2"/>
    <cfRule type="top10" dxfId="1608" priority="153" bottom="1" rank="3"/>
  </conditionalFormatting>
  <conditionalFormatting sqref="E31:M31 O31:Q31 S31:U31 W31:AB31">
    <cfRule type="top10" dxfId="1607" priority="39" bottom="1" rank="3"/>
    <cfRule type="top10" dxfId="1606" priority="77" bottom="1" rank="1"/>
    <cfRule type="top10" dxfId="1605" priority="113" bottom="1" rank="2"/>
    <cfRule type="top10" dxfId="1604" priority="152" bottom="1" rank="3"/>
  </conditionalFormatting>
  <conditionalFormatting sqref="E32:M32 O32:Q32 S32:U32 W32:AB32">
    <cfRule type="top10" dxfId="1603" priority="38" bottom="1" rank="3"/>
    <cfRule type="top10" dxfId="1602" priority="76" bottom="1" rank="1"/>
    <cfRule type="top10" dxfId="1601" priority="112" bottom="1" rank="2"/>
    <cfRule type="top10" dxfId="1600" priority="151" bottom="1" rank="3"/>
  </conditionalFormatting>
  <conditionalFormatting sqref="E33:M33 O33:Q33 S33:U33 W33:AB33">
    <cfRule type="top10" dxfId="1599" priority="37" bottom="1" rank="3"/>
    <cfRule type="top10" dxfId="1598" priority="75" bottom="1" rank="1"/>
    <cfRule type="top10" dxfId="1597" priority="111" bottom="1" rank="2"/>
    <cfRule type="top10" dxfId="1596" priority="150" bottom="1" rank="3"/>
  </conditionalFormatting>
  <conditionalFormatting sqref="E34:M34 O34:Q34 S34:U34 W34:AB34">
    <cfRule type="top10" dxfId="1595" priority="36" bottom="1" rank="3"/>
    <cfRule type="top10" dxfId="1594" priority="74" bottom="1" rank="1"/>
    <cfRule type="top10" dxfId="1593" priority="110" bottom="1" rank="2"/>
    <cfRule type="top10" dxfId="1592" priority="149" bottom="1" rank="3"/>
  </conditionalFormatting>
  <conditionalFormatting sqref="E35:M35 O35:Q35 S35:U35 W35:AB35">
    <cfRule type="top10" dxfId="1591" priority="35" bottom="1" rank="3"/>
    <cfRule type="top10" dxfId="1590" priority="73" bottom="1" rank="1"/>
    <cfRule type="top10" dxfId="1589" priority="109" bottom="1" rank="2"/>
    <cfRule type="top10" dxfId="1588" priority="148" bottom="1" rank="3"/>
  </conditionalFormatting>
  <conditionalFormatting sqref="E36:M36 O36:Q36 S36:U36 W36:AB36">
    <cfRule type="top10" dxfId="1587" priority="34" bottom="1" rank="3"/>
    <cfRule type="top10" dxfId="1586" priority="72" bottom="1" rank="1"/>
    <cfRule type="top10" dxfId="1585" priority="108" bottom="1" rank="2"/>
    <cfRule type="top10" dxfId="1584" priority="147" bottom="1" rank="3"/>
  </conditionalFormatting>
  <conditionalFormatting sqref="E37:M37 O37:Q37 S37:U37 W37:AB37">
    <cfRule type="top10" dxfId="1583" priority="33" bottom="1" rank="3"/>
    <cfRule type="top10" dxfId="1582" priority="71" bottom="1" rank="1"/>
    <cfRule type="top10" dxfId="1581" priority="107" bottom="1" rank="2"/>
    <cfRule type="top10" dxfId="1580" priority="146" bottom="1" rank="3"/>
  </conditionalFormatting>
  <conditionalFormatting sqref="E38:M38 O38:Q38 S38:U38 W38:AB38">
    <cfRule type="top10" dxfId="1579" priority="32" bottom="1" rank="3"/>
    <cfRule type="top10" dxfId="1578" priority="70" bottom="1" rank="1"/>
    <cfRule type="top10" dxfId="1577" priority="106" bottom="1" rank="2"/>
    <cfRule type="top10" dxfId="1576" priority="145" bottom="1" rank="3"/>
  </conditionalFormatting>
  <conditionalFormatting sqref="E39:M39 O39:Q39 S39:U39 W39:AB39">
    <cfRule type="top10" dxfId="1575" priority="31" bottom="1" rank="3"/>
    <cfRule type="top10" dxfId="1574" priority="69" bottom="1" rank="1"/>
    <cfRule type="top10" dxfId="1573" priority="105" bottom="1" rank="2"/>
    <cfRule type="top10" dxfId="1572" priority="144" bottom="1" rank="3"/>
  </conditionalFormatting>
  <conditionalFormatting sqref="E40:M40 O40:Q40 S40:U40 W40:AB40">
    <cfRule type="top10" dxfId="1571" priority="30" bottom="1" rank="3"/>
    <cfRule type="top10" dxfId="1570" priority="68" bottom="1" rank="1"/>
    <cfRule type="top10" dxfId="1569" priority="104" bottom="1" rank="2"/>
    <cfRule type="top10" dxfId="1568" priority="143" bottom="1" rank="3"/>
  </conditionalFormatting>
  <conditionalFormatting sqref="E41:M41 O41:Q41 S41:U41 W41:AB41">
    <cfRule type="top10" dxfId="1567" priority="29" bottom="1" rank="3"/>
    <cfRule type="top10" dxfId="1566" priority="67" bottom="1" rank="1"/>
    <cfRule type="top10" dxfId="1565" priority="103" bottom="1" rank="2"/>
    <cfRule type="top10" dxfId="1564" priority="142" bottom="1" rank="3"/>
  </conditionalFormatting>
  <conditionalFormatting sqref="E19:H19 Q19:T19">
    <cfRule type="top10" dxfId="1563" priority="124" bottom="1" rank="2"/>
  </conditionalFormatting>
  <conditionalFormatting sqref="Q14:T14">
    <cfRule type="top10" dxfId="1562" priority="25" bottom="1" rank="3"/>
    <cfRule type="top10" dxfId="1561" priority="26" bottom="1" rank="1"/>
    <cfRule type="top10" dxfId="1560" priority="27" bottom="1" rank="2"/>
    <cfRule type="top10" dxfId="1559" priority="28" bottom="1" rank="3"/>
  </conditionalFormatting>
  <conditionalFormatting sqref="Q16:T16">
    <cfRule type="top10" dxfId="1558" priority="17" bottom="1" rank="3"/>
    <cfRule type="top10" dxfId="1557" priority="18" bottom="1" rank="1"/>
    <cfRule type="top10" dxfId="1556" priority="19" bottom="1" rank="2"/>
    <cfRule type="top10" dxfId="1555" priority="20" bottom="1" rank="3"/>
  </conditionalFormatting>
  <conditionalFormatting sqref="Q17:T17">
    <cfRule type="top10" dxfId="1554" priority="13" bottom="1" rank="3"/>
    <cfRule type="top10" dxfId="1553" priority="14" bottom="1" rank="1"/>
    <cfRule type="top10" dxfId="1552" priority="15" bottom="1" rank="2"/>
    <cfRule type="top10" dxfId="1551" priority="16" bottom="1" rank="3"/>
  </conditionalFormatting>
  <conditionalFormatting sqref="Q18:T18">
    <cfRule type="top10" dxfId="1550" priority="9" bottom="1" rank="3"/>
    <cfRule type="top10" dxfId="1549" priority="10" bottom="1" rank="1"/>
    <cfRule type="top10" dxfId="1548" priority="11" bottom="1" rank="2"/>
    <cfRule type="top10" dxfId="1547" priority="12" bottom="1" rank="3"/>
  </conditionalFormatting>
  <conditionalFormatting sqref="Q20:T20">
    <cfRule type="top10" dxfId="1546" priority="5" bottom="1" rank="3"/>
    <cfRule type="top10" dxfId="1545" priority="6" bottom="1" rank="1"/>
    <cfRule type="top10" dxfId="1544" priority="7" bottom="1" rank="2"/>
    <cfRule type="top10" dxfId="1543" priority="8" bottom="1" rank="3"/>
  </conditionalFormatting>
  <conditionalFormatting sqref="I19:P19">
    <cfRule type="top10" dxfId="1542" priority="1" bottom="1" rank="3"/>
    <cfRule type="top10" dxfId="1541" priority="2" bottom="1" rank="1"/>
    <cfRule type="top10" dxfId="1540" priority="3" bottom="1" rank="2"/>
    <cfRule type="top10" dxfId="1539" priority="4" bottom="1" rank="3"/>
  </conditionalFormatting>
  <conditionalFormatting sqref="H20 E9:AB9 H10:H18">
    <cfRule type="top10" dxfId="1538" priority="1287" bottom="1" rank="3"/>
    <cfRule type="top10" dxfId="1537" priority="1288" bottom="1" rank="1"/>
    <cfRule type="top10" dxfId="1536" priority="1289" bottom="1" rank="1"/>
    <cfRule type="top10" dxfId="1535" priority="1290" bottom="1" rank="2"/>
    <cfRule type="top10" dxfId="1534" priority="1291" bottom="1" rank="2"/>
    <cfRule type="top10" dxfId="1533" priority="1292" bottom="1" rank="3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B1" zoomScale="90" zoomScaleNormal="90" workbookViewId="0">
      <selection activeCell="V15" sqref="V15"/>
    </sheetView>
  </sheetViews>
  <sheetFormatPr defaultRowHeight="15" x14ac:dyDescent="0.25"/>
  <cols>
    <col min="2" max="2" width="13.7109375" bestFit="1" customWidth="1"/>
    <col min="3" max="3" width="20.28515625" customWidth="1"/>
    <col min="4" max="4" width="8.7109375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176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81" t="s">
        <v>26</v>
      </c>
      <c r="N7" s="82" t="s">
        <v>27</v>
      </c>
      <c r="O7" s="83" t="s">
        <v>28</v>
      </c>
      <c r="P7" s="84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3"/>
      <c r="C8" s="1"/>
      <c r="D8" s="1"/>
      <c r="E8" s="13"/>
      <c r="F8" s="14"/>
      <c r="G8" s="14"/>
      <c r="H8" s="58"/>
      <c r="I8" s="13"/>
      <c r="J8" s="14"/>
      <c r="K8" s="14"/>
      <c r="L8" s="14"/>
      <c r="M8" s="13"/>
      <c r="N8" s="14"/>
      <c r="O8" s="14"/>
      <c r="P8" s="15"/>
      <c r="Q8" s="14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53">
        <v>66</v>
      </c>
      <c r="C9" s="12" t="s">
        <v>178</v>
      </c>
      <c r="D9" s="46" t="s">
        <v>181</v>
      </c>
      <c r="E9" s="50">
        <v>36</v>
      </c>
      <c r="F9" s="4">
        <v>32</v>
      </c>
      <c r="G9" s="4">
        <v>32</v>
      </c>
      <c r="H9" s="55" t="s">
        <v>130</v>
      </c>
      <c r="I9" s="18">
        <v>35</v>
      </c>
      <c r="J9" s="4">
        <v>30</v>
      </c>
      <c r="K9" s="4">
        <v>35</v>
      </c>
      <c r="L9" s="4">
        <v>28</v>
      </c>
      <c r="M9" s="24">
        <v>37</v>
      </c>
      <c r="N9" s="71">
        <v>33</v>
      </c>
      <c r="O9" s="71">
        <v>36</v>
      </c>
      <c r="P9" s="19">
        <v>30</v>
      </c>
      <c r="Q9" s="3">
        <v>29</v>
      </c>
      <c r="R9" s="3">
        <v>29</v>
      </c>
      <c r="S9" s="4">
        <v>32</v>
      </c>
      <c r="T9" s="19">
        <v>35</v>
      </c>
      <c r="U9" s="16"/>
      <c r="V9" s="3"/>
      <c r="W9" s="3"/>
      <c r="X9" s="19"/>
      <c r="Y9" s="16"/>
      <c r="Z9" s="3"/>
      <c r="AA9" s="3"/>
      <c r="AB9" s="19"/>
      <c r="AC9" s="2">
        <f t="shared" ref="AC9:AC13" si="0">SUM(E9:AB9)</f>
        <v>489</v>
      </c>
      <c r="AD9" s="36">
        <f t="shared" ref="AD9:AD13" si="1">IF(ISERROR(SMALL($E9:$AB9,COUNTIF($E9:$AB9,-1)+COLUMN(AD9)-29)),"",SMALL($E9:$AB9,COUNTIF($E9:$AB9,-1)+COLUMN(AD9)-29))</f>
        <v>28</v>
      </c>
      <c r="AE9" s="27">
        <f t="shared" ref="AE9:AF13" si="2">IF(ISERROR(SMALL($E9:$AA9,COUNTIF($E9:$AA9,-1)+COLUMN(AE9)-29)),"",SMALL($E9:$AA9,COUNTIF($E9:$AA9,-1)+COLUMN(AE9)-29))</f>
        <v>29</v>
      </c>
      <c r="AF9" s="27">
        <f t="shared" si="2"/>
        <v>29</v>
      </c>
      <c r="AG9" s="23">
        <f>+AC9-AD9-AE9-AF9</f>
        <v>403</v>
      </c>
    </row>
    <row r="10" spans="1:33" x14ac:dyDescent="0.25">
      <c r="A10" s="2">
        <v>2</v>
      </c>
      <c r="B10" s="53">
        <v>7</v>
      </c>
      <c r="C10" s="12" t="s">
        <v>177</v>
      </c>
      <c r="D10" s="46" t="s">
        <v>181</v>
      </c>
      <c r="E10" s="51">
        <v>33</v>
      </c>
      <c r="F10" s="71">
        <v>36</v>
      </c>
      <c r="G10" s="71">
        <v>36</v>
      </c>
      <c r="H10" s="55" t="s">
        <v>130</v>
      </c>
      <c r="I10" s="18">
        <v>32</v>
      </c>
      <c r="J10" s="4">
        <v>35</v>
      </c>
      <c r="K10" s="4">
        <v>29</v>
      </c>
      <c r="L10" s="4">
        <v>32</v>
      </c>
      <c r="M10" s="16">
        <v>0</v>
      </c>
      <c r="N10" s="4">
        <v>35</v>
      </c>
      <c r="O10" s="4">
        <v>32</v>
      </c>
      <c r="P10" s="72">
        <v>36</v>
      </c>
      <c r="Q10" s="71">
        <v>36</v>
      </c>
      <c r="R10" s="71">
        <v>33</v>
      </c>
      <c r="S10" s="4">
        <v>29</v>
      </c>
      <c r="T10" s="19">
        <v>27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461</v>
      </c>
      <c r="AD10" s="36">
        <f t="shared" si="1"/>
        <v>0</v>
      </c>
      <c r="AE10" s="27">
        <f t="shared" si="2"/>
        <v>27</v>
      </c>
      <c r="AF10" s="27">
        <f t="shared" si="2"/>
        <v>29</v>
      </c>
      <c r="AG10" s="23">
        <f t="shared" ref="AG10:AG13" si="3">+AC10-AD10-AE10-AF10</f>
        <v>405</v>
      </c>
    </row>
    <row r="11" spans="1:33" x14ac:dyDescent="0.25">
      <c r="A11" s="2">
        <v>3</v>
      </c>
      <c r="B11" s="53">
        <v>12</v>
      </c>
      <c r="C11" s="12" t="s">
        <v>180</v>
      </c>
      <c r="D11" s="46" t="s">
        <v>181</v>
      </c>
      <c r="E11" s="18">
        <v>0</v>
      </c>
      <c r="F11" s="4">
        <v>0</v>
      </c>
      <c r="G11" s="4">
        <v>0</v>
      </c>
      <c r="H11" s="55" t="s">
        <v>130</v>
      </c>
      <c r="I11" s="51">
        <v>31</v>
      </c>
      <c r="J11" s="4">
        <v>28</v>
      </c>
      <c r="K11" s="4">
        <v>30</v>
      </c>
      <c r="L11" s="4">
        <v>30</v>
      </c>
      <c r="M11" s="16">
        <v>32</v>
      </c>
      <c r="N11" s="4">
        <v>30</v>
      </c>
      <c r="O11" s="4">
        <v>30</v>
      </c>
      <c r="P11" s="19">
        <v>32</v>
      </c>
      <c r="Q11" s="4">
        <v>30</v>
      </c>
      <c r="R11" s="4">
        <v>35</v>
      </c>
      <c r="S11" s="4">
        <v>35</v>
      </c>
      <c r="T11" s="19">
        <v>32</v>
      </c>
      <c r="U11" s="16"/>
      <c r="V11" s="3"/>
      <c r="W11" s="3"/>
      <c r="X11" s="19"/>
      <c r="Y11" s="16"/>
      <c r="Z11" s="3"/>
      <c r="AA11" s="3"/>
      <c r="AB11" s="19"/>
      <c r="AC11" s="2">
        <f t="shared" si="0"/>
        <v>375</v>
      </c>
      <c r="AD11" s="36">
        <f t="shared" si="1"/>
        <v>0</v>
      </c>
      <c r="AE11" s="27">
        <f t="shared" si="2"/>
        <v>0</v>
      </c>
      <c r="AF11" s="27">
        <f t="shared" si="2"/>
        <v>0</v>
      </c>
      <c r="AG11" s="23">
        <f t="shared" si="3"/>
        <v>375</v>
      </c>
    </row>
    <row r="12" spans="1:33" x14ac:dyDescent="0.25">
      <c r="A12" s="2">
        <v>4</v>
      </c>
      <c r="B12" s="53">
        <v>2</v>
      </c>
      <c r="C12" s="12" t="s">
        <v>282</v>
      </c>
      <c r="D12" s="46" t="s">
        <v>181</v>
      </c>
      <c r="E12" s="18">
        <v>0</v>
      </c>
      <c r="F12" s="4">
        <v>0</v>
      </c>
      <c r="G12" s="4">
        <v>0</v>
      </c>
      <c r="H12" s="55" t="s">
        <v>130</v>
      </c>
      <c r="I12" s="18">
        <v>29</v>
      </c>
      <c r="J12" s="4">
        <v>29</v>
      </c>
      <c r="K12" s="4">
        <v>28</v>
      </c>
      <c r="L12" s="4">
        <v>29</v>
      </c>
      <c r="M12" s="16">
        <v>30</v>
      </c>
      <c r="N12" s="4">
        <v>29</v>
      </c>
      <c r="O12" s="4">
        <v>29</v>
      </c>
      <c r="P12" s="19">
        <v>0</v>
      </c>
      <c r="Q12" s="4">
        <v>28</v>
      </c>
      <c r="R12" s="4">
        <v>27</v>
      </c>
      <c r="S12" s="4">
        <v>27</v>
      </c>
      <c r="T12" s="19">
        <v>28</v>
      </c>
      <c r="U12" s="16"/>
      <c r="V12" s="3"/>
      <c r="W12" s="3"/>
      <c r="X12" s="19"/>
      <c r="Y12" s="16"/>
      <c r="Z12" s="3"/>
      <c r="AA12" s="3"/>
      <c r="AB12" s="19"/>
      <c r="AC12" s="2">
        <f t="shared" si="0"/>
        <v>313</v>
      </c>
      <c r="AD12" s="36">
        <f t="shared" si="1"/>
        <v>0</v>
      </c>
      <c r="AE12" s="27">
        <f t="shared" si="2"/>
        <v>0</v>
      </c>
      <c r="AF12" s="27">
        <f t="shared" si="2"/>
        <v>0</v>
      </c>
      <c r="AG12" s="23">
        <f t="shared" si="3"/>
        <v>313</v>
      </c>
    </row>
    <row r="13" spans="1:33" x14ac:dyDescent="0.25">
      <c r="A13" s="2">
        <v>5</v>
      </c>
      <c r="B13" s="53">
        <v>28</v>
      </c>
      <c r="C13" s="12" t="s">
        <v>179</v>
      </c>
      <c r="D13" s="46" t="s">
        <v>181</v>
      </c>
      <c r="E13" s="18">
        <v>0</v>
      </c>
      <c r="F13" s="4">
        <v>0</v>
      </c>
      <c r="G13" s="4">
        <v>0</v>
      </c>
      <c r="H13" s="55" t="s">
        <v>130</v>
      </c>
      <c r="I13" s="50">
        <v>29</v>
      </c>
      <c r="J13" s="71">
        <v>33</v>
      </c>
      <c r="K13" s="71">
        <v>33</v>
      </c>
      <c r="L13" s="71">
        <v>36</v>
      </c>
      <c r="M13" s="16">
        <v>0</v>
      </c>
      <c r="N13" s="4">
        <v>0</v>
      </c>
      <c r="O13" s="4">
        <v>0</v>
      </c>
      <c r="P13" s="19">
        <v>0</v>
      </c>
      <c r="Q13" s="80">
        <v>33</v>
      </c>
      <c r="R13" s="4">
        <v>30</v>
      </c>
      <c r="S13" s="71">
        <v>31</v>
      </c>
      <c r="T13" s="72">
        <v>31</v>
      </c>
      <c r="U13" s="16"/>
      <c r="V13" s="3"/>
      <c r="W13" s="3"/>
      <c r="X13" s="19"/>
      <c r="Y13" s="16"/>
      <c r="Z13" s="3"/>
      <c r="AA13" s="3"/>
      <c r="AB13" s="19"/>
      <c r="AC13" s="2">
        <f t="shared" si="0"/>
        <v>256</v>
      </c>
      <c r="AD13" s="36">
        <f t="shared" si="1"/>
        <v>0</v>
      </c>
      <c r="AE13" s="27">
        <f t="shared" si="2"/>
        <v>0</v>
      </c>
      <c r="AF13" s="27">
        <f t="shared" si="2"/>
        <v>0</v>
      </c>
      <c r="AG13" s="23">
        <f t="shared" si="3"/>
        <v>256</v>
      </c>
    </row>
    <row r="14" spans="1:33" x14ac:dyDescent="0.25">
      <c r="A14" s="2">
        <v>6</v>
      </c>
      <c r="B14" s="18">
        <v>22</v>
      </c>
      <c r="C14" s="12" t="s">
        <v>295</v>
      </c>
      <c r="D14" s="46" t="s">
        <v>181</v>
      </c>
      <c r="E14" s="18">
        <v>0</v>
      </c>
      <c r="F14" s="4">
        <v>0</v>
      </c>
      <c r="G14" s="4">
        <v>0</v>
      </c>
      <c r="H14" s="55" t="s">
        <v>130</v>
      </c>
      <c r="I14" s="18">
        <v>0</v>
      </c>
      <c r="J14" s="4">
        <v>0</v>
      </c>
      <c r="K14" s="4">
        <v>0</v>
      </c>
      <c r="L14" s="4">
        <v>0</v>
      </c>
      <c r="M14" s="16">
        <v>0</v>
      </c>
      <c r="N14" s="4">
        <v>0</v>
      </c>
      <c r="O14" s="4">
        <v>0</v>
      </c>
      <c r="P14" s="19">
        <v>0</v>
      </c>
      <c r="Q14" s="4">
        <v>27</v>
      </c>
      <c r="R14" s="4">
        <v>28</v>
      </c>
      <c r="S14" s="4">
        <v>28</v>
      </c>
      <c r="T14" s="19">
        <v>29</v>
      </c>
      <c r="U14" s="16"/>
      <c r="V14" s="3"/>
      <c r="W14" s="3"/>
      <c r="X14" s="19"/>
      <c r="Y14" s="16"/>
      <c r="Z14" s="3"/>
      <c r="AA14" s="3"/>
      <c r="AB14" s="19"/>
      <c r="AC14" s="2">
        <v>112</v>
      </c>
      <c r="AD14" s="36">
        <v>0</v>
      </c>
      <c r="AE14" s="27">
        <v>0</v>
      </c>
      <c r="AF14" s="27">
        <v>0</v>
      </c>
      <c r="AG14" s="23">
        <v>132</v>
      </c>
    </row>
    <row r="15" spans="1:33" x14ac:dyDescent="0.25">
      <c r="A15" s="2">
        <v>7</v>
      </c>
      <c r="B15" s="18">
        <v>91</v>
      </c>
      <c r="C15" s="12" t="s">
        <v>283</v>
      </c>
      <c r="D15" s="46" t="s">
        <v>181</v>
      </c>
      <c r="E15" s="18">
        <v>0</v>
      </c>
      <c r="F15" s="4">
        <v>0</v>
      </c>
      <c r="G15" s="4">
        <v>0</v>
      </c>
      <c r="H15" s="55" t="s">
        <v>130</v>
      </c>
      <c r="I15" s="18">
        <v>0</v>
      </c>
      <c r="J15" s="4">
        <v>0</v>
      </c>
      <c r="K15" s="4">
        <v>0</v>
      </c>
      <c r="L15" s="4">
        <v>0</v>
      </c>
      <c r="M15" s="87" t="s">
        <v>256</v>
      </c>
      <c r="N15" s="87" t="s">
        <v>256</v>
      </c>
      <c r="O15" s="87" t="s">
        <v>256</v>
      </c>
      <c r="P15" s="88" t="s">
        <v>256</v>
      </c>
      <c r="Q15" s="3">
        <v>0</v>
      </c>
      <c r="R15" s="3">
        <v>0</v>
      </c>
      <c r="S15" s="3">
        <v>0</v>
      </c>
      <c r="T15" s="19">
        <v>0</v>
      </c>
      <c r="U15" s="16"/>
      <c r="V15" s="3"/>
      <c r="W15" s="3"/>
      <c r="X15" s="19"/>
      <c r="Y15" s="16"/>
      <c r="Z15" s="3"/>
      <c r="AA15" s="3"/>
      <c r="AB15" s="19"/>
      <c r="AC15" s="2">
        <f>SUM(E15:AB15)</f>
        <v>0</v>
      </c>
      <c r="AD15" s="36">
        <f>IF(ISERROR(SMALL($E15:$AB15,COUNTIF($E15:$AB15,-1)+COLUMN(AD15)-29)),"",SMALL($E15:$AB15,COUNTIF($E15:$AB15,-1)+COLUMN(AD15)-29))</f>
        <v>0</v>
      </c>
      <c r="AE15" s="27">
        <f>IF(ISERROR(SMALL($E15:$AA15,COUNTIF($E15:$AA15,-1)+COLUMN(AE15)-29)),"",SMALL($E15:$AA15,COUNTIF($E15:$AA15,-1)+COLUMN(AE15)-29))</f>
        <v>0</v>
      </c>
      <c r="AF15" s="27">
        <f>IF(ISERROR(SMALL($E15:$AA15,COUNTIF($E15:$AA15,-1)+COLUMN(AF15)-29)),"",SMALL($E15:$AA15,COUNTIF($E15:$AA15,-1)+COLUMN(AF15)-29))</f>
        <v>0</v>
      </c>
      <c r="AG15" s="23">
        <f>+AC15-AD15-AE15-AF15</f>
        <v>0</v>
      </c>
    </row>
    <row r="16" spans="1:33" x14ac:dyDescent="0.25">
      <c r="A16" s="2">
        <v>8</v>
      </c>
      <c r="B16" s="18"/>
      <c r="C16" s="12"/>
      <c r="D16" s="46"/>
      <c r="E16" s="18"/>
      <c r="F16" s="4"/>
      <c r="G16" s="4"/>
      <c r="H16" s="55"/>
      <c r="I16" s="18"/>
      <c r="J16" s="4"/>
      <c r="K16" s="4"/>
      <c r="L16" s="4"/>
      <c r="M16" s="16"/>
      <c r="N16" s="3"/>
      <c r="O16" s="3"/>
      <c r="P16" s="19"/>
      <c r="Q16" s="3"/>
      <c r="R16" s="3"/>
      <c r="S16" s="3"/>
      <c r="T16" s="19"/>
      <c r="U16" s="16"/>
      <c r="V16" s="3"/>
      <c r="W16" s="3"/>
      <c r="X16" s="19"/>
      <c r="Y16" s="16"/>
      <c r="Z16" s="3"/>
      <c r="AA16" s="3"/>
      <c r="AB16" s="19"/>
      <c r="AC16" s="2"/>
      <c r="AD16" s="36"/>
      <c r="AE16" s="27"/>
      <c r="AF16" s="27"/>
      <c r="AG16" s="23"/>
    </row>
    <row r="17" spans="1:33" x14ac:dyDescent="0.25">
      <c r="A17" s="2">
        <v>9</v>
      </c>
      <c r="B17" s="18"/>
      <c r="C17" s="12"/>
      <c r="D17" s="46"/>
      <c r="E17" s="18"/>
      <c r="F17" s="4"/>
      <c r="G17" s="4"/>
      <c r="H17" s="55"/>
      <c r="I17" s="18"/>
      <c r="J17" s="4"/>
      <c r="K17" s="4"/>
      <c r="L17" s="4"/>
      <c r="M17" s="16"/>
      <c r="N17" s="3"/>
      <c r="O17" s="3"/>
      <c r="P17" s="19"/>
      <c r="Q17" s="3"/>
      <c r="R17" s="3"/>
      <c r="S17" s="3"/>
      <c r="T17" s="19"/>
      <c r="U17" s="16"/>
      <c r="V17" s="3"/>
      <c r="W17" s="3"/>
      <c r="X17" s="19"/>
      <c r="Y17" s="16"/>
      <c r="Z17" s="3"/>
      <c r="AA17" s="3"/>
      <c r="AB17" s="19"/>
      <c r="AC17" s="2"/>
      <c r="AD17" s="36"/>
      <c r="AE17" s="27"/>
      <c r="AF17" s="27"/>
      <c r="AG17" s="23"/>
    </row>
    <row r="18" spans="1:33" x14ac:dyDescent="0.25">
      <c r="A18" s="2">
        <v>10</v>
      </c>
      <c r="B18" s="18"/>
      <c r="C18" s="12"/>
      <c r="D18" s="46"/>
      <c r="E18" s="18"/>
      <c r="F18" s="4"/>
      <c r="G18" s="4"/>
      <c r="H18" s="55"/>
      <c r="I18" s="18"/>
      <c r="J18" s="4"/>
      <c r="K18" s="4"/>
      <c r="L18" s="4"/>
      <c r="M18" s="16"/>
      <c r="N18" s="3"/>
      <c r="O18" s="3"/>
      <c r="P18" s="19"/>
      <c r="Q18" s="3"/>
      <c r="R18" s="3"/>
      <c r="S18" s="3"/>
      <c r="T18" s="19"/>
      <c r="U18" s="16"/>
      <c r="V18" s="3"/>
      <c r="W18" s="3"/>
      <c r="X18" s="19"/>
      <c r="Y18" s="16"/>
      <c r="Z18" s="3"/>
      <c r="AA18" s="3"/>
      <c r="AB18" s="19"/>
      <c r="AC18" s="2"/>
      <c r="AD18" s="36"/>
      <c r="AE18" s="27"/>
      <c r="AF18" s="27"/>
      <c r="AG18" s="23"/>
    </row>
    <row r="19" spans="1:33" x14ac:dyDescent="0.25">
      <c r="A19" s="2">
        <v>11</v>
      </c>
      <c r="B19" s="18"/>
      <c r="C19" s="12"/>
      <c r="D19" s="46"/>
      <c r="E19" s="18"/>
      <c r="F19" s="4"/>
      <c r="G19" s="4"/>
      <c r="H19" s="55"/>
      <c r="I19" s="18"/>
      <c r="J19" s="4"/>
      <c r="K19" s="4"/>
      <c r="L19" s="4"/>
      <c r="M19" s="16"/>
      <c r="N19" s="3"/>
      <c r="O19" s="3"/>
      <c r="P19" s="19"/>
      <c r="Q19" s="3"/>
      <c r="R19" s="3"/>
      <c r="S19" s="3"/>
      <c r="T19" s="19"/>
      <c r="U19" s="16"/>
      <c r="V19" s="3"/>
      <c r="W19" s="3"/>
      <c r="X19" s="19"/>
      <c r="Y19" s="16"/>
      <c r="Z19" s="3"/>
      <c r="AA19" s="3"/>
      <c r="AB19" s="19"/>
      <c r="AC19" s="2"/>
      <c r="AD19" s="36"/>
      <c r="AE19" s="27"/>
      <c r="AF19" s="27"/>
      <c r="AG19" s="23"/>
    </row>
    <row r="20" spans="1:33" x14ac:dyDescent="0.25">
      <c r="A20" s="2">
        <v>12</v>
      </c>
      <c r="B20" s="18"/>
      <c r="C20" s="12"/>
      <c r="D20" s="46"/>
      <c r="E20" s="18"/>
      <c r="F20" s="4"/>
      <c r="G20" s="4"/>
      <c r="H20" s="55"/>
      <c r="I20" s="18"/>
      <c r="J20" s="4"/>
      <c r="K20" s="4"/>
      <c r="L20" s="4"/>
      <c r="M20" s="16"/>
      <c r="N20" s="3"/>
      <c r="O20" s="3"/>
      <c r="P20" s="19"/>
      <c r="Q20" s="3"/>
      <c r="R20" s="3"/>
      <c r="S20" s="3"/>
      <c r="T20" s="19"/>
      <c r="U20" s="16"/>
      <c r="V20" s="3"/>
      <c r="W20" s="3"/>
      <c r="X20" s="19"/>
      <c r="Y20" s="16"/>
      <c r="Z20" s="3"/>
      <c r="AA20" s="3"/>
      <c r="AB20" s="19"/>
      <c r="AC20" s="2"/>
      <c r="AD20" s="36"/>
      <c r="AE20" s="27"/>
      <c r="AF20" s="27"/>
      <c r="AG20" s="23"/>
    </row>
    <row r="21" spans="1:33" x14ac:dyDescent="0.25">
      <c r="A21" s="2">
        <v>13</v>
      </c>
      <c r="B21" s="18"/>
      <c r="C21" s="12"/>
      <c r="D21" s="46"/>
      <c r="E21" s="18"/>
      <c r="F21" s="4"/>
      <c r="G21" s="4"/>
      <c r="H21" s="55"/>
      <c r="I21" s="18"/>
      <c r="J21" s="4"/>
      <c r="K21" s="4"/>
      <c r="L21" s="4"/>
      <c r="M21" s="16"/>
      <c r="N21" s="3"/>
      <c r="O21" s="3"/>
      <c r="P21" s="19"/>
      <c r="Q21" s="3"/>
      <c r="R21" s="3"/>
      <c r="S21" s="3"/>
      <c r="T21" s="19"/>
      <c r="U21" s="16"/>
      <c r="V21" s="3"/>
      <c r="W21" s="3"/>
      <c r="X21" s="19"/>
      <c r="Y21" s="16"/>
      <c r="Z21" s="3"/>
      <c r="AA21" s="3"/>
      <c r="AB21" s="19"/>
      <c r="AC21" s="2"/>
      <c r="AD21" s="36"/>
      <c r="AE21" s="27"/>
      <c r="AF21" s="27"/>
      <c r="AG21" s="23"/>
    </row>
    <row r="22" spans="1:33" x14ac:dyDescent="0.25">
      <c r="A22" s="2">
        <v>14</v>
      </c>
      <c r="B22" s="18"/>
      <c r="C22" s="12"/>
      <c r="D22" s="46"/>
      <c r="E22" s="18"/>
      <c r="F22" s="4"/>
      <c r="G22" s="4"/>
      <c r="H22" s="55"/>
      <c r="I22" s="18"/>
      <c r="J22" s="4"/>
      <c r="K22" s="4"/>
      <c r="L22" s="4"/>
      <c r="M22" s="16"/>
      <c r="N22" s="3"/>
      <c r="O22" s="3"/>
      <c r="P22" s="19"/>
      <c r="Q22" s="3"/>
      <c r="R22" s="3"/>
      <c r="S22" s="3"/>
      <c r="T22" s="19"/>
      <c r="U22" s="16"/>
      <c r="V22" s="3"/>
      <c r="W22" s="3"/>
      <c r="X22" s="19"/>
      <c r="Y22" s="16"/>
      <c r="Z22" s="3"/>
      <c r="AA22" s="3"/>
      <c r="AB22" s="19"/>
      <c r="AC22" s="2"/>
      <c r="AD22" s="36"/>
      <c r="AE22" s="27"/>
      <c r="AF22" s="27"/>
      <c r="AG22" s="23"/>
    </row>
    <row r="23" spans="1:33" x14ac:dyDescent="0.25">
      <c r="A23" s="2">
        <v>15</v>
      </c>
      <c r="B23" s="18"/>
      <c r="C23" s="12"/>
      <c r="D23" s="46"/>
      <c r="E23" s="18"/>
      <c r="F23" s="4"/>
      <c r="G23" s="4"/>
      <c r="H23" s="55"/>
      <c r="I23" s="18"/>
      <c r="J23" s="4"/>
      <c r="K23" s="4"/>
      <c r="L23" s="4"/>
      <c r="M23" s="16"/>
      <c r="N23" s="3"/>
      <c r="O23" s="3"/>
      <c r="P23" s="19"/>
      <c r="Q23" s="3"/>
      <c r="R23" s="3"/>
      <c r="S23" s="3"/>
      <c r="T23" s="19"/>
      <c r="U23" s="16"/>
      <c r="V23" s="3"/>
      <c r="W23" s="3"/>
      <c r="X23" s="19"/>
      <c r="Y23" s="16"/>
      <c r="Z23" s="3"/>
      <c r="AA23" s="3"/>
      <c r="AB23" s="19"/>
      <c r="AC23" s="2"/>
      <c r="AD23" s="36"/>
      <c r="AE23" s="27"/>
      <c r="AF23" s="27"/>
      <c r="AG23" s="23"/>
    </row>
    <row r="24" spans="1:33" x14ac:dyDescent="0.25">
      <c r="A24" s="2">
        <v>16</v>
      </c>
      <c r="B24" s="18"/>
      <c r="C24" s="12"/>
      <c r="D24" s="46"/>
      <c r="E24" s="18"/>
      <c r="F24" s="4"/>
      <c r="G24" s="4"/>
      <c r="H24" s="55"/>
      <c r="I24" s="18"/>
      <c r="J24" s="4"/>
      <c r="K24" s="4"/>
      <c r="L24" s="4"/>
      <c r="M24" s="16"/>
      <c r="N24" s="3"/>
      <c r="O24" s="3"/>
      <c r="P24" s="19"/>
      <c r="Q24" s="3"/>
      <c r="R24" s="3"/>
      <c r="S24" s="3"/>
      <c r="T24" s="19"/>
      <c r="U24" s="16"/>
      <c r="V24" s="3"/>
      <c r="W24" s="3"/>
      <c r="X24" s="19"/>
      <c r="Y24" s="16"/>
      <c r="Z24" s="3"/>
      <c r="AA24" s="3"/>
      <c r="AB24" s="19"/>
      <c r="AC24" s="2"/>
      <c r="AD24" s="36"/>
      <c r="AE24" s="27"/>
      <c r="AF24" s="27"/>
      <c r="AG24" s="23"/>
    </row>
    <row r="25" spans="1:33" x14ac:dyDescent="0.25">
      <c r="A25" s="2">
        <v>17</v>
      </c>
      <c r="B25" s="16"/>
      <c r="C25" s="2"/>
      <c r="D25" s="47"/>
      <c r="E25" s="16"/>
      <c r="F25" s="3"/>
      <c r="G25" s="3"/>
      <c r="H25" s="56"/>
      <c r="I25" s="16"/>
      <c r="J25" s="3"/>
      <c r="K25" s="3"/>
      <c r="L25" s="3"/>
      <c r="M25" s="16"/>
      <c r="N25" s="3"/>
      <c r="O25" s="3"/>
      <c r="P25" s="19"/>
      <c r="Q25" s="3"/>
      <c r="R25" s="3"/>
      <c r="S25" s="3"/>
      <c r="T25" s="19"/>
      <c r="U25" s="16"/>
      <c r="V25" s="3"/>
      <c r="W25" s="3"/>
      <c r="X25" s="19"/>
      <c r="Y25" s="16"/>
      <c r="Z25" s="3"/>
      <c r="AA25" s="3"/>
      <c r="AB25" s="19"/>
      <c r="AC25" s="2"/>
      <c r="AD25" s="36"/>
      <c r="AE25" s="27"/>
      <c r="AF25" s="27"/>
      <c r="AG25" s="23"/>
    </row>
    <row r="26" spans="1:33" x14ac:dyDescent="0.25">
      <c r="A26" s="2">
        <v>18</v>
      </c>
      <c r="B26" s="16"/>
      <c r="C26" s="2"/>
      <c r="D26" s="47"/>
      <c r="E26" s="16"/>
      <c r="F26" s="3"/>
      <c r="G26" s="3"/>
      <c r="H26" s="56"/>
      <c r="I26" s="16"/>
      <c r="J26" s="3"/>
      <c r="K26" s="3"/>
      <c r="L26" s="3"/>
      <c r="M26" s="16"/>
      <c r="N26" s="3"/>
      <c r="O26" s="3"/>
      <c r="P26" s="19"/>
      <c r="Q26" s="3"/>
      <c r="R26" s="3"/>
      <c r="S26" s="3"/>
      <c r="T26" s="19"/>
      <c r="U26" s="16"/>
      <c r="V26" s="3"/>
      <c r="W26" s="3"/>
      <c r="X26" s="19"/>
      <c r="Y26" s="16"/>
      <c r="Z26" s="3"/>
      <c r="AA26" s="3"/>
      <c r="AB26" s="19"/>
      <c r="AC26" s="2"/>
      <c r="AD26" s="36"/>
      <c r="AE26" s="27"/>
      <c r="AF26" s="27"/>
      <c r="AG26" s="23"/>
    </row>
    <row r="27" spans="1:33" x14ac:dyDescent="0.25">
      <c r="A27" s="2">
        <v>19</v>
      </c>
      <c r="B27" s="16"/>
      <c r="C27" s="2"/>
      <c r="D27" s="47"/>
      <c r="E27" s="16"/>
      <c r="F27" s="3"/>
      <c r="G27" s="3"/>
      <c r="H27" s="56"/>
      <c r="I27" s="16"/>
      <c r="J27" s="3"/>
      <c r="K27" s="3"/>
      <c r="L27" s="3"/>
      <c r="M27" s="16"/>
      <c r="N27" s="3"/>
      <c r="O27" s="3"/>
      <c r="P27" s="19"/>
      <c r="Q27" s="3"/>
      <c r="R27" s="3"/>
      <c r="S27" s="3"/>
      <c r="T27" s="19"/>
      <c r="U27" s="16"/>
      <c r="V27" s="3"/>
      <c r="W27" s="3"/>
      <c r="X27" s="19"/>
      <c r="Y27" s="16"/>
      <c r="Z27" s="3"/>
      <c r="AA27" s="3"/>
      <c r="AB27" s="19"/>
      <c r="AC27" s="2"/>
      <c r="AD27" s="36"/>
      <c r="AE27" s="27"/>
      <c r="AF27" s="27"/>
      <c r="AG27" s="23"/>
    </row>
    <row r="28" spans="1:33" x14ac:dyDescent="0.25">
      <c r="A28" s="2">
        <v>20</v>
      </c>
      <c r="B28" s="16"/>
      <c r="C28" s="2"/>
      <c r="D28" s="47"/>
      <c r="E28" s="16"/>
      <c r="F28" s="3"/>
      <c r="G28" s="3"/>
      <c r="H28" s="56"/>
      <c r="I28" s="16"/>
      <c r="J28" s="3"/>
      <c r="K28" s="3"/>
      <c r="L28" s="3"/>
      <c r="M28" s="16"/>
      <c r="N28" s="3"/>
      <c r="O28" s="3"/>
      <c r="P28" s="19"/>
      <c r="Q28" s="3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16"/>
      <c r="C29" s="2"/>
      <c r="D29" s="47"/>
      <c r="E29" s="16"/>
      <c r="F29" s="3"/>
      <c r="G29" s="3"/>
      <c r="H29" s="56"/>
      <c r="I29" s="16"/>
      <c r="J29" s="3"/>
      <c r="K29" s="3"/>
      <c r="L29" s="3"/>
      <c r="M29" s="16"/>
      <c r="N29" s="3"/>
      <c r="O29" s="3"/>
      <c r="P29" s="19"/>
      <c r="Q29" s="3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16"/>
      <c r="C30" s="2"/>
      <c r="D30" s="47"/>
      <c r="E30" s="16"/>
      <c r="F30" s="3"/>
      <c r="G30" s="3"/>
      <c r="H30" s="56"/>
      <c r="I30" s="16"/>
      <c r="J30" s="3"/>
      <c r="K30" s="3"/>
      <c r="L30" s="3"/>
      <c r="M30" s="16"/>
      <c r="N30" s="3"/>
      <c r="O30" s="3"/>
      <c r="P30" s="19"/>
      <c r="Q30" s="3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16"/>
      <c r="C31" s="2"/>
      <c r="D31" s="47"/>
      <c r="E31" s="16"/>
      <c r="F31" s="3"/>
      <c r="G31" s="3"/>
      <c r="H31" s="56"/>
      <c r="I31" s="16"/>
      <c r="J31" s="3"/>
      <c r="K31" s="3"/>
      <c r="L31" s="3"/>
      <c r="M31" s="16"/>
      <c r="N31" s="3"/>
      <c r="O31" s="3"/>
      <c r="P31" s="19"/>
      <c r="Q31" s="3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16"/>
      <c r="C32" s="2"/>
      <c r="D32" s="47"/>
      <c r="E32" s="16"/>
      <c r="F32" s="3"/>
      <c r="G32" s="3"/>
      <c r="H32" s="56"/>
      <c r="I32" s="16"/>
      <c r="J32" s="3"/>
      <c r="K32" s="3"/>
      <c r="L32" s="3"/>
      <c r="M32" s="16"/>
      <c r="N32" s="3"/>
      <c r="O32" s="3"/>
      <c r="P32" s="19"/>
      <c r="Q32" s="3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18"/>
      <c r="C33" s="12"/>
      <c r="D33" s="47"/>
      <c r="E33" s="16"/>
      <c r="F33" s="3"/>
      <c r="G33" s="3"/>
      <c r="H33" s="56"/>
      <c r="I33" s="16"/>
      <c r="J33" s="3"/>
      <c r="K33" s="3"/>
      <c r="L33" s="3"/>
      <c r="M33" s="16"/>
      <c r="N33" s="3"/>
      <c r="O33" s="3"/>
      <c r="P33" s="19"/>
      <c r="Q33" s="3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16"/>
      <c r="C34" s="2"/>
      <c r="D34" s="47"/>
      <c r="E34" s="16"/>
      <c r="F34" s="3"/>
      <c r="G34" s="3"/>
      <c r="H34" s="56"/>
      <c r="I34" s="16"/>
      <c r="J34" s="3"/>
      <c r="K34" s="3"/>
      <c r="L34" s="3"/>
      <c r="M34" s="16"/>
      <c r="N34" s="3"/>
      <c r="O34" s="3"/>
      <c r="P34" s="19"/>
      <c r="Q34" s="3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16"/>
      <c r="C35" s="2"/>
      <c r="D35" s="47"/>
      <c r="E35" s="16"/>
      <c r="F35" s="3"/>
      <c r="G35" s="3"/>
      <c r="H35" s="56"/>
      <c r="I35" s="16"/>
      <c r="J35" s="3"/>
      <c r="K35" s="3"/>
      <c r="L35" s="3"/>
      <c r="M35" s="16"/>
      <c r="N35" s="3"/>
      <c r="O35" s="3"/>
      <c r="P35" s="19"/>
      <c r="Q35" s="3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16"/>
      <c r="C36" s="2"/>
      <c r="D36" s="47"/>
      <c r="E36" s="16"/>
      <c r="F36" s="3"/>
      <c r="G36" s="3"/>
      <c r="H36" s="56"/>
      <c r="I36" s="16"/>
      <c r="J36" s="3"/>
      <c r="K36" s="3"/>
      <c r="L36" s="3"/>
      <c r="M36" s="16"/>
      <c r="N36" s="3"/>
      <c r="O36" s="3"/>
      <c r="P36" s="19"/>
      <c r="Q36" s="3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16"/>
      <c r="C37" s="2"/>
      <c r="D37" s="47"/>
      <c r="E37" s="16"/>
      <c r="F37" s="3"/>
      <c r="G37" s="3"/>
      <c r="H37" s="56"/>
      <c r="I37" s="16"/>
      <c r="J37" s="3"/>
      <c r="K37" s="3"/>
      <c r="L37" s="3"/>
      <c r="M37" s="16"/>
      <c r="N37" s="3"/>
      <c r="O37" s="3"/>
      <c r="P37" s="19"/>
      <c r="Q37" s="3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16"/>
      <c r="C38" s="2"/>
      <c r="D38" s="47"/>
      <c r="E38" s="16"/>
      <c r="F38" s="3"/>
      <c r="G38" s="3"/>
      <c r="H38" s="56"/>
      <c r="I38" s="16"/>
      <c r="J38" s="3"/>
      <c r="K38" s="3"/>
      <c r="L38" s="3"/>
      <c r="M38" s="16"/>
      <c r="N38" s="3"/>
      <c r="O38" s="3"/>
      <c r="P38" s="19"/>
      <c r="Q38" s="3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16"/>
      <c r="C39" s="2"/>
      <c r="D39" s="47"/>
      <c r="E39" s="16"/>
      <c r="F39" s="3"/>
      <c r="G39" s="3"/>
      <c r="H39" s="56"/>
      <c r="I39" s="16"/>
      <c r="J39" s="3"/>
      <c r="K39" s="3"/>
      <c r="L39" s="3"/>
      <c r="M39" s="16"/>
      <c r="N39" s="3"/>
      <c r="O39" s="3"/>
      <c r="P39" s="19"/>
      <c r="Q39" s="3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16"/>
      <c r="C40" s="2"/>
      <c r="D40" s="47"/>
      <c r="E40" s="16"/>
      <c r="F40" s="3"/>
      <c r="G40" s="3"/>
      <c r="H40" s="56"/>
      <c r="I40" s="16"/>
      <c r="J40" s="3"/>
      <c r="K40" s="3"/>
      <c r="L40" s="3"/>
      <c r="M40" s="16"/>
      <c r="N40" s="3"/>
      <c r="O40" s="3"/>
      <c r="P40" s="19"/>
      <c r="Q40" s="3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16"/>
      <c r="C41" s="2"/>
      <c r="D41" s="47"/>
      <c r="E41" s="16"/>
      <c r="F41" s="3"/>
      <c r="G41" s="3"/>
      <c r="H41" s="56"/>
      <c r="I41" s="16"/>
      <c r="J41" s="3"/>
      <c r="K41" s="3"/>
      <c r="L41" s="3"/>
      <c r="M41" s="16"/>
      <c r="N41" s="3"/>
      <c r="O41" s="3"/>
      <c r="P41" s="19"/>
      <c r="Q41" s="3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16"/>
      <c r="C42" s="2"/>
      <c r="D42" s="47"/>
      <c r="E42" s="16"/>
      <c r="F42" s="3"/>
      <c r="G42" s="3"/>
      <c r="H42" s="56"/>
      <c r="I42" s="16"/>
      <c r="J42" s="3"/>
      <c r="K42" s="3"/>
      <c r="L42" s="3"/>
      <c r="M42" s="16"/>
      <c r="N42" s="3"/>
      <c r="O42" s="3"/>
      <c r="P42" s="19"/>
      <c r="Q42" s="3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6"/>
      <c r="AE42" s="27"/>
      <c r="AF42" s="27"/>
      <c r="AG42" s="23"/>
    </row>
    <row r="43" spans="1:33" x14ac:dyDescent="0.25">
      <c r="A43" s="2">
        <v>35</v>
      </c>
      <c r="B43" s="16"/>
      <c r="C43" s="2"/>
      <c r="D43" s="47"/>
      <c r="E43" s="16"/>
      <c r="F43" s="3"/>
      <c r="G43" s="3"/>
      <c r="H43" s="56"/>
      <c r="I43" s="16"/>
      <c r="J43" s="3"/>
      <c r="K43" s="3"/>
      <c r="L43" s="3"/>
      <c r="M43" s="16"/>
      <c r="N43" s="3"/>
      <c r="O43" s="3"/>
      <c r="P43" s="19"/>
      <c r="Q43" s="3"/>
      <c r="R43" s="3"/>
      <c r="S43" s="3"/>
      <c r="T43" s="19"/>
      <c r="U43" s="16"/>
      <c r="V43" s="3"/>
      <c r="W43" s="3"/>
      <c r="X43" s="19"/>
      <c r="Y43" s="16"/>
      <c r="Z43" s="3"/>
      <c r="AA43" s="3"/>
      <c r="AB43" s="19"/>
      <c r="AC43" s="2"/>
      <c r="AD43" s="37"/>
      <c r="AE43" s="38"/>
      <c r="AF43" s="39"/>
      <c r="AG43" s="2"/>
    </row>
    <row r="44" spans="1:33" ht="15.75" thickBot="1" x14ac:dyDescent="0.3">
      <c r="A44" s="2"/>
      <c r="B44" s="20"/>
      <c r="C44" s="11"/>
      <c r="D44" s="48"/>
      <c r="E44" s="20"/>
      <c r="F44" s="21"/>
      <c r="G44" s="21"/>
      <c r="H44" s="57"/>
      <c r="I44" s="20"/>
      <c r="J44" s="21"/>
      <c r="K44" s="21"/>
      <c r="L44" s="21"/>
      <c r="M44" s="20"/>
      <c r="N44" s="21"/>
      <c r="O44" s="21"/>
      <c r="P44" s="22"/>
      <c r="Q44" s="21"/>
      <c r="R44" s="21"/>
      <c r="S44" s="21"/>
      <c r="T44" s="22"/>
      <c r="U44" s="20"/>
      <c r="V44" s="21"/>
      <c r="W44" s="21"/>
      <c r="X44" s="22"/>
      <c r="Y44" s="20"/>
      <c r="Z44" s="21"/>
      <c r="AA44" s="21"/>
      <c r="AB44" s="22"/>
      <c r="AC44" s="11"/>
      <c r="AD44" s="40"/>
      <c r="AE44" s="41"/>
      <c r="AF44" s="42"/>
      <c r="AG44" s="11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G14">
    <sortCondition descending="1" ref="AC9:AC14"/>
  </sortState>
  <mergeCells count="12">
    <mergeCell ref="AG6:AG7"/>
    <mergeCell ref="M6:P6"/>
    <mergeCell ref="Q6:T6"/>
    <mergeCell ref="U6:X6"/>
    <mergeCell ref="Y6:AB6"/>
    <mergeCell ref="AC6:AC7"/>
    <mergeCell ref="I6:L6"/>
    <mergeCell ref="A6:A7"/>
    <mergeCell ref="B6:B7"/>
    <mergeCell ref="C6:C7"/>
    <mergeCell ref="D6:D7"/>
    <mergeCell ref="E6:H6"/>
  </mergeCells>
  <conditionalFormatting sqref="E9:AB9">
    <cfRule type="top10" dxfId="1532" priority="35" bottom="1" rank="3"/>
    <cfRule type="top10" dxfId="1531" priority="73" bottom="1" rank="1"/>
    <cfRule type="top10" dxfId="1530" priority="74" bottom="1" rank="1"/>
    <cfRule type="top10" dxfId="1529" priority="110" bottom="1" rank="2"/>
    <cfRule type="top10" dxfId="1528" priority="113" bottom="1" rank="2"/>
    <cfRule type="top10" dxfId="1527" priority="148" bottom="1" rank="3"/>
  </conditionalFormatting>
  <conditionalFormatting sqref="E10:AB10">
    <cfRule type="top10" dxfId="1526" priority="34" bottom="1" rank="3"/>
    <cfRule type="top10" dxfId="1525" priority="72" bottom="1" rank="1"/>
    <cfRule type="top10" dxfId="1524" priority="112" bottom="1" rank="2"/>
    <cfRule type="top10" dxfId="1523" priority="147" bottom="1" rank="3"/>
  </conditionalFormatting>
  <conditionalFormatting sqref="E11:AB11">
    <cfRule type="top10" dxfId="1522" priority="33" bottom="1" rank="3"/>
    <cfRule type="top10" dxfId="1521" priority="71" bottom="1" rank="1"/>
    <cfRule type="top10" dxfId="1520" priority="111" bottom="1" rank="2"/>
    <cfRule type="top10" dxfId="1519" priority="146" bottom="1" rank="3"/>
  </conditionalFormatting>
  <conditionalFormatting sqref="E12:AB12">
    <cfRule type="top10" dxfId="1518" priority="32" bottom="1" rank="3"/>
    <cfRule type="top10" dxfId="1517" priority="70" bottom="1" rank="1"/>
    <cfRule type="top10" dxfId="1516" priority="109" bottom="1" rank="2"/>
    <cfRule type="top10" dxfId="1515" priority="145" bottom="1" rank="3"/>
  </conditionalFormatting>
  <conditionalFormatting sqref="E13:AB13">
    <cfRule type="top10" dxfId="1514" priority="31" bottom="1" rank="3"/>
    <cfRule type="top10" dxfId="1513" priority="69" bottom="1" rank="1"/>
    <cfRule type="top10" dxfId="1512" priority="108" bottom="1" rank="2"/>
    <cfRule type="top10" dxfId="1511" priority="144" bottom="1" rank="3"/>
  </conditionalFormatting>
  <conditionalFormatting sqref="E15:AB15">
    <cfRule type="top10" dxfId="1510" priority="30" bottom="1" rank="3"/>
    <cfRule type="top10" dxfId="1509" priority="68" bottom="1" rank="1"/>
    <cfRule type="top10" dxfId="1508" priority="107" bottom="1" rank="2"/>
    <cfRule type="top10" dxfId="1507" priority="143" bottom="1" rank="3"/>
  </conditionalFormatting>
  <conditionalFormatting sqref="E14:AB14">
    <cfRule type="top10" dxfId="1506" priority="29" bottom="1" rank="3"/>
    <cfRule type="top10" dxfId="1505" priority="67" bottom="1" rank="1"/>
    <cfRule type="top10" dxfId="1504" priority="103" bottom="1" rank="2"/>
    <cfRule type="top10" dxfId="1503" priority="104" bottom="1" rank="3"/>
    <cfRule type="top10" dxfId="1502" priority="105" bottom="1" rank="2"/>
    <cfRule type="top10" dxfId="1501" priority="106" bottom="1" rank="2"/>
    <cfRule type="top10" dxfId="1500" priority="142" bottom="1" rank="3"/>
  </conditionalFormatting>
  <conditionalFormatting sqref="E16:AB16">
    <cfRule type="top10" dxfId="1499" priority="27" bottom="1" rank="3"/>
    <cfRule type="top10" dxfId="1498" priority="65" bottom="1" rank="1"/>
    <cfRule type="top10" dxfId="1497" priority="101" bottom="1" rank="2"/>
    <cfRule type="top10" dxfId="1496" priority="140" bottom="1" rank="3"/>
  </conditionalFormatting>
  <conditionalFormatting sqref="E17:AB17">
    <cfRule type="top10" dxfId="1495" priority="26" bottom="1" rank="3"/>
    <cfRule type="top10" dxfId="1494" priority="64" bottom="1" rank="1"/>
    <cfRule type="top10" dxfId="1493" priority="100" bottom="1" rank="2"/>
    <cfRule type="top10" dxfId="1492" priority="139" bottom="1" rank="3"/>
  </conditionalFormatting>
  <conditionalFormatting sqref="E18:AB18">
    <cfRule type="top10" dxfId="1491" priority="25" bottom="1" rank="3"/>
    <cfRule type="top10" dxfId="1490" priority="63" bottom="1" rank="1"/>
    <cfRule type="top10" dxfId="1489" priority="99" bottom="1" rank="2"/>
    <cfRule type="top10" dxfId="1488" priority="138" bottom="1" rank="3"/>
  </conditionalFormatting>
  <conditionalFormatting sqref="E19:AB19">
    <cfRule type="top10" dxfId="1487" priority="24" bottom="1" rank="3"/>
    <cfRule type="top10" dxfId="1486" priority="62" bottom="1" rank="1"/>
    <cfRule type="top10" dxfId="1485" priority="98" bottom="1" rank="2"/>
    <cfRule type="top10" dxfId="1484" priority="137" bottom="1" rank="3"/>
  </conditionalFormatting>
  <conditionalFormatting sqref="E20:AB20">
    <cfRule type="top10" dxfId="1483" priority="23" bottom="1" rank="3"/>
    <cfRule type="top10" dxfId="1482" priority="61" bottom="1" rank="1"/>
    <cfRule type="top10" dxfId="1481" priority="97" bottom="1" rank="2"/>
    <cfRule type="top10" dxfId="1480" priority="136" bottom="1" rank="3"/>
  </conditionalFormatting>
  <conditionalFormatting sqref="E21:AB21">
    <cfRule type="top10" dxfId="1479" priority="22" bottom="1" rank="3"/>
    <cfRule type="top10" dxfId="1478" priority="60" bottom="1" rank="1"/>
    <cfRule type="top10" dxfId="1477" priority="135" bottom="1" rank="3"/>
  </conditionalFormatting>
  <conditionalFormatting sqref="E22:AB22">
    <cfRule type="top10" dxfId="1476" priority="21" bottom="1" rank="3"/>
    <cfRule type="top10" dxfId="1475" priority="59" bottom="1" rank="1"/>
    <cfRule type="top10" dxfId="1474" priority="95" bottom="1" rank="2"/>
    <cfRule type="top10" dxfId="1473" priority="134" bottom="1" rank="3"/>
  </conditionalFormatting>
  <conditionalFormatting sqref="E23:AB23">
    <cfRule type="top10" dxfId="1472" priority="20" bottom="1" rank="3"/>
    <cfRule type="top10" dxfId="1471" priority="58" bottom="1" rank="1"/>
    <cfRule type="top10" dxfId="1470" priority="94" bottom="1" rank="2"/>
    <cfRule type="top10" dxfId="1469" priority="133" bottom="1" rank="3"/>
  </conditionalFormatting>
  <conditionalFormatting sqref="E24:AB24">
    <cfRule type="top10" dxfId="1468" priority="19" bottom="1" rank="3"/>
    <cfRule type="top10" dxfId="1467" priority="57" bottom="1" rank="1"/>
    <cfRule type="top10" dxfId="1466" priority="93" bottom="1" rank="2"/>
    <cfRule type="top10" dxfId="1465" priority="132" bottom="1" rank="3"/>
  </conditionalFormatting>
  <conditionalFormatting sqref="E25:AB25 R26:R42">
    <cfRule type="top10" dxfId="1464" priority="18" bottom="1" rank="3"/>
    <cfRule type="top10" dxfId="1463" priority="56" bottom="1" rank="1"/>
    <cfRule type="top10" dxfId="1462" priority="92" bottom="1" rank="2"/>
    <cfRule type="top10" dxfId="1461" priority="131" bottom="1" rank="3"/>
  </conditionalFormatting>
  <conditionalFormatting sqref="E26:Q26 N27:N42 V27:V42 S26:AB26">
    <cfRule type="top10" dxfId="1460" priority="17" bottom="1" rank="3"/>
    <cfRule type="top10" dxfId="1459" priority="55" bottom="1" rank="1"/>
    <cfRule type="top10" dxfId="1458" priority="91" bottom="1" rank="2"/>
    <cfRule type="top10" dxfId="1457" priority="130" bottom="1" rank="3"/>
  </conditionalFormatting>
  <conditionalFormatting sqref="E27:M27 O27:Q27 S27:U27 W27:AB27">
    <cfRule type="top10" dxfId="1456" priority="16" bottom="1" rank="3"/>
    <cfRule type="top10" dxfId="1455" priority="54" bottom="1" rank="1"/>
    <cfRule type="top10" dxfId="1454" priority="90" bottom="1" rank="2"/>
    <cfRule type="top10" dxfId="1453" priority="129" bottom="1" rank="3"/>
  </conditionalFormatting>
  <conditionalFormatting sqref="E28:M28 O28:Q28 S28:U28 W28:AB28">
    <cfRule type="top10" dxfId="1452" priority="15" bottom="1" rank="3"/>
    <cfRule type="top10" dxfId="1451" priority="53" bottom="1" rank="1"/>
    <cfRule type="top10" dxfId="1450" priority="89" bottom="1" rank="2"/>
    <cfRule type="top10" dxfId="1449" priority="128" bottom="1" rank="3"/>
  </conditionalFormatting>
  <conditionalFormatting sqref="E29:M29 O29:Q29 S29:U29 W29:AB29">
    <cfRule type="top10" dxfId="1448" priority="14" bottom="1" rank="3"/>
    <cfRule type="top10" dxfId="1447" priority="52" bottom="1" rank="1"/>
    <cfRule type="top10" dxfId="1446" priority="88" bottom="1" rank="2"/>
    <cfRule type="top10" dxfId="1445" priority="127" bottom="1" rank="3"/>
  </conditionalFormatting>
  <conditionalFormatting sqref="E30:M30 O30:Q30 S30:U30 W30:AB30">
    <cfRule type="top10" dxfId="1444" priority="13" bottom="1" rank="3"/>
    <cfRule type="top10" dxfId="1443" priority="51" bottom="1" rank="1"/>
    <cfRule type="top10" dxfId="1442" priority="87" bottom="1" rank="2"/>
    <cfRule type="top10" dxfId="1441" priority="126" bottom="1" rank="3"/>
  </conditionalFormatting>
  <conditionalFormatting sqref="E31:M31 O31:Q31 S31:U31 W31:AB31">
    <cfRule type="top10" dxfId="1440" priority="12" bottom="1" rank="3"/>
    <cfRule type="top10" dxfId="1439" priority="50" bottom="1" rank="1"/>
    <cfRule type="top10" dxfId="1438" priority="86" bottom="1" rank="2"/>
    <cfRule type="top10" dxfId="1437" priority="125" bottom="1" rank="3"/>
  </conditionalFormatting>
  <conditionalFormatting sqref="E32:M32 O32:Q32 S32:U32 W32:AB32">
    <cfRule type="top10" dxfId="1436" priority="11" bottom="1" rank="3"/>
    <cfRule type="top10" dxfId="1435" priority="49" bottom="1" rank="1"/>
    <cfRule type="top10" dxfId="1434" priority="85" bottom="1" rank="2"/>
    <cfRule type="top10" dxfId="1433" priority="124" bottom="1" rank="3"/>
  </conditionalFormatting>
  <conditionalFormatting sqref="E33:M33 O33:Q33 S33:U33 W33:AB33">
    <cfRule type="top10" dxfId="1432" priority="10" bottom="1" rank="3"/>
    <cfRule type="top10" dxfId="1431" priority="48" bottom="1" rank="1"/>
    <cfRule type="top10" dxfId="1430" priority="84" bottom="1" rank="2"/>
    <cfRule type="top10" dxfId="1429" priority="123" bottom="1" rank="3"/>
  </conditionalFormatting>
  <conditionalFormatting sqref="E34:M34 O34:Q34 S34:U34 W34:AB34">
    <cfRule type="top10" dxfId="1428" priority="9" bottom="1" rank="3"/>
    <cfRule type="top10" dxfId="1427" priority="47" bottom="1" rank="1"/>
    <cfRule type="top10" dxfId="1426" priority="83" bottom="1" rank="2"/>
    <cfRule type="top10" dxfId="1425" priority="122" bottom="1" rank="3"/>
  </conditionalFormatting>
  <conditionalFormatting sqref="E35:M35 O35:Q35 S35:U35 W35:AB35">
    <cfRule type="top10" dxfId="1424" priority="8" bottom="1" rank="3"/>
    <cfRule type="top10" dxfId="1423" priority="46" bottom="1" rank="1"/>
    <cfRule type="top10" dxfId="1422" priority="82" bottom="1" rank="2"/>
    <cfRule type="top10" dxfId="1421" priority="121" bottom="1" rank="3"/>
  </conditionalFormatting>
  <conditionalFormatting sqref="E36:M36 O36:Q36 S36:U36 W36:AB36">
    <cfRule type="top10" dxfId="1420" priority="7" bottom="1" rank="3"/>
    <cfRule type="top10" dxfId="1419" priority="45" bottom="1" rank="1"/>
    <cfRule type="top10" dxfId="1418" priority="81" bottom="1" rank="2"/>
    <cfRule type="top10" dxfId="1417" priority="120" bottom="1" rank="3"/>
  </conditionalFormatting>
  <conditionalFormatting sqref="E37:M37 O37:Q37 S37:U37 W37:AB37">
    <cfRule type="top10" dxfId="1416" priority="6" bottom="1" rank="3"/>
    <cfRule type="top10" dxfId="1415" priority="44" bottom="1" rank="1"/>
    <cfRule type="top10" dxfId="1414" priority="80" bottom="1" rank="2"/>
    <cfRule type="top10" dxfId="1413" priority="119" bottom="1" rank="3"/>
  </conditionalFormatting>
  <conditionalFormatting sqref="E38:M38 O38:Q38 S38:U38 W38:AB38">
    <cfRule type="top10" dxfId="1412" priority="5" bottom="1" rank="3"/>
    <cfRule type="top10" dxfId="1411" priority="43" bottom="1" rank="1"/>
    <cfRule type="top10" dxfId="1410" priority="79" bottom="1" rank="2"/>
    <cfRule type="top10" dxfId="1409" priority="118" bottom="1" rank="3"/>
  </conditionalFormatting>
  <conditionalFormatting sqref="E39:M39 O39:Q39 S39:U39 W39:AB39">
    <cfRule type="top10" dxfId="1408" priority="4" bottom="1" rank="3"/>
    <cfRule type="top10" dxfId="1407" priority="42" bottom="1" rank="1"/>
    <cfRule type="top10" dxfId="1406" priority="78" bottom="1" rank="2"/>
    <cfRule type="top10" dxfId="1405" priority="117" bottom="1" rank="3"/>
  </conditionalFormatting>
  <conditionalFormatting sqref="E40:M40 O40:Q40 S40:U40 W40:AB40">
    <cfRule type="top10" dxfId="1404" priority="3" bottom="1" rank="3"/>
    <cfRule type="top10" dxfId="1403" priority="41" bottom="1" rank="1"/>
    <cfRule type="top10" dxfId="1402" priority="77" bottom="1" rank="2"/>
    <cfRule type="top10" dxfId="1401" priority="116" bottom="1" rank="3"/>
  </conditionalFormatting>
  <conditionalFormatting sqref="E41:M41 O41:Q41 S41:U41 W41:AB41">
    <cfRule type="top10" dxfId="1400" priority="2" bottom="1" rank="3"/>
    <cfRule type="top10" dxfId="1399" priority="40" bottom="1" rank="1"/>
    <cfRule type="top10" dxfId="1398" priority="76" bottom="1" rank="2"/>
    <cfRule type="top10" dxfId="1397" priority="115" bottom="1" rank="3"/>
  </conditionalFormatting>
  <conditionalFormatting sqref="E42:M42 O42:Q42 S42:U42 W42:AB42">
    <cfRule type="top10" dxfId="1396" priority="1" bottom="1" rank="3"/>
    <cfRule type="top10" dxfId="1395" priority="39" bottom="1" rank="1"/>
    <cfRule type="top10" dxfId="1394" priority="75" bottom="1" rank="2"/>
    <cfRule type="top10" dxfId="1393" priority="114" bottom="1" rank="3"/>
  </conditionalFormatting>
  <conditionalFormatting sqref="E21:T21">
    <cfRule type="top10" dxfId="1392" priority="96" bottom="1" rank="2"/>
  </conditionalFormatting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A16" zoomScale="60" zoomScaleNormal="60" workbookViewId="0">
      <selection activeCell="B35" sqref="B35:P37"/>
    </sheetView>
  </sheetViews>
  <sheetFormatPr defaultRowHeight="15" x14ac:dyDescent="0.25"/>
  <cols>
    <col min="2" max="2" width="13.7109375" bestFit="1" customWidth="1"/>
    <col min="3" max="3" width="25.140625" customWidth="1"/>
    <col min="4" max="4" width="18.28515625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204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1"/>
      <c r="E8" s="13"/>
      <c r="F8" s="14"/>
      <c r="G8" s="14"/>
      <c r="H8" s="58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23</v>
      </c>
      <c r="C9" s="12" t="s">
        <v>182</v>
      </c>
      <c r="D9" s="12" t="s">
        <v>170</v>
      </c>
      <c r="E9" s="24">
        <v>37</v>
      </c>
      <c r="F9" s="71">
        <v>36</v>
      </c>
      <c r="G9" s="71">
        <v>36</v>
      </c>
      <c r="H9" s="55" t="s">
        <v>130</v>
      </c>
      <c r="I9" s="50">
        <v>31</v>
      </c>
      <c r="J9" s="71">
        <v>36</v>
      </c>
      <c r="K9" s="71">
        <v>33</v>
      </c>
      <c r="L9" s="17">
        <v>35</v>
      </c>
      <c r="M9" s="50">
        <v>31</v>
      </c>
      <c r="N9" s="3">
        <v>29</v>
      </c>
      <c r="O9" s="3">
        <v>28</v>
      </c>
      <c r="P9" s="19">
        <v>30</v>
      </c>
      <c r="Q9" s="24">
        <v>37</v>
      </c>
      <c r="R9" s="4">
        <v>32</v>
      </c>
      <c r="S9" s="4">
        <v>35</v>
      </c>
      <c r="T9" s="72">
        <v>33</v>
      </c>
      <c r="U9" s="16"/>
      <c r="V9" s="3"/>
      <c r="W9" s="3"/>
      <c r="X9" s="19"/>
      <c r="Y9" s="16"/>
      <c r="Z9" s="3"/>
      <c r="AA9" s="3"/>
      <c r="AB9" s="19"/>
      <c r="AC9" s="2">
        <f t="shared" ref="AC9" si="0">SUM(E9:AB9)</f>
        <v>499</v>
      </c>
      <c r="AD9" s="36">
        <f t="shared" ref="AD9" si="1">IF(ISERROR(SMALL($E9:$AB9,COUNTIF($E9:$AB9,-1)+COLUMN(AD9)-29)),"",SMALL($E9:$AB9,COUNTIF($E9:$AB9,-1)+COLUMN(AD9)-29))</f>
        <v>28</v>
      </c>
      <c r="AE9" s="27">
        <f t="shared" ref="AE9:AF9" si="2">IF(ISERROR(SMALL($E9:$AA9,COUNTIF($E9:$AA9,-1)+COLUMN(AE9)-29)),"",SMALL($E9:$AA9,COUNTIF($E9:$AA9,-1)+COLUMN(AE9)-29))</f>
        <v>29</v>
      </c>
      <c r="AF9" s="27">
        <f t="shared" si="2"/>
        <v>30</v>
      </c>
      <c r="AG9" s="23">
        <f t="shared" ref="AG9" si="3">+AC9-AD9-AE9-AF9</f>
        <v>412</v>
      </c>
    </row>
    <row r="10" spans="1:33" x14ac:dyDescent="0.25">
      <c r="A10" s="2">
        <v>2</v>
      </c>
      <c r="B10" s="12">
        <v>48</v>
      </c>
      <c r="C10" s="12" t="s">
        <v>184</v>
      </c>
      <c r="D10" s="12" t="s">
        <v>170</v>
      </c>
      <c r="E10" s="18">
        <v>27</v>
      </c>
      <c r="F10" s="4">
        <v>29</v>
      </c>
      <c r="G10" s="4">
        <v>24</v>
      </c>
      <c r="H10" s="55" t="s">
        <v>130</v>
      </c>
      <c r="I10" s="18">
        <v>28</v>
      </c>
      <c r="J10" s="4">
        <v>29</v>
      </c>
      <c r="K10" s="4">
        <v>35</v>
      </c>
      <c r="L10" s="17">
        <v>29</v>
      </c>
      <c r="M10" s="16">
        <v>22</v>
      </c>
      <c r="N10" s="4">
        <v>27</v>
      </c>
      <c r="O10" s="4">
        <v>25</v>
      </c>
      <c r="P10" s="19">
        <v>28</v>
      </c>
      <c r="Q10" s="16">
        <v>29</v>
      </c>
      <c r="R10" s="4">
        <v>27</v>
      </c>
      <c r="S10" s="4">
        <v>27</v>
      </c>
      <c r="T10" s="19">
        <v>30</v>
      </c>
      <c r="U10" s="16"/>
      <c r="V10" s="3"/>
      <c r="W10" s="3"/>
      <c r="X10" s="19"/>
      <c r="Y10" s="16"/>
      <c r="Z10" s="3"/>
      <c r="AA10" s="3"/>
      <c r="AB10" s="19"/>
      <c r="AC10" s="2">
        <f t="shared" ref="AC10:AC32" si="4">SUM(E10:AB10)</f>
        <v>416</v>
      </c>
      <c r="AD10" s="36">
        <f t="shared" ref="AD10:AD32" si="5">IF(ISERROR(SMALL($E10:$AB10,COUNTIF($E10:$AB10,-1)+COLUMN(AD10)-29)),"",SMALL($E10:$AB10,COUNTIF($E10:$AB10,-1)+COLUMN(AD10)-29))</f>
        <v>22</v>
      </c>
      <c r="AE10" s="27">
        <f t="shared" ref="AE10:AF32" si="6">IF(ISERROR(SMALL($E10:$AA10,COUNTIF($E10:$AA10,-1)+COLUMN(AE10)-29)),"",SMALL($E10:$AA10,COUNTIF($E10:$AA10,-1)+COLUMN(AE10)-29))</f>
        <v>24</v>
      </c>
      <c r="AF10" s="27">
        <f t="shared" si="6"/>
        <v>25</v>
      </c>
      <c r="AG10" s="23">
        <f t="shared" ref="AG10:AG32" si="7">+AC10-AD10-AE10-AF10</f>
        <v>345</v>
      </c>
    </row>
    <row r="11" spans="1:33" x14ac:dyDescent="0.25">
      <c r="A11" s="2">
        <v>3</v>
      </c>
      <c r="B11" s="12">
        <v>34</v>
      </c>
      <c r="C11" s="12" t="s">
        <v>185</v>
      </c>
      <c r="D11" s="12" t="s">
        <v>170</v>
      </c>
      <c r="E11" s="18">
        <v>25</v>
      </c>
      <c r="F11" s="4">
        <v>26</v>
      </c>
      <c r="G11" s="4">
        <v>25</v>
      </c>
      <c r="H11" s="55" t="s">
        <v>130</v>
      </c>
      <c r="I11" s="18">
        <v>27</v>
      </c>
      <c r="J11" s="4">
        <v>27</v>
      </c>
      <c r="K11" s="4">
        <v>27</v>
      </c>
      <c r="L11" s="17">
        <v>28</v>
      </c>
      <c r="M11" s="16">
        <v>25</v>
      </c>
      <c r="N11" s="4">
        <v>21</v>
      </c>
      <c r="O11" s="4">
        <v>21</v>
      </c>
      <c r="P11" s="19">
        <v>23</v>
      </c>
      <c r="Q11" s="16">
        <v>27</v>
      </c>
      <c r="R11" s="4">
        <v>26</v>
      </c>
      <c r="S11" s="4">
        <v>26</v>
      </c>
      <c r="T11" s="19">
        <v>27</v>
      </c>
      <c r="U11" s="16"/>
      <c r="V11" s="3"/>
      <c r="W11" s="3"/>
      <c r="X11" s="19"/>
      <c r="Y11" s="16"/>
      <c r="Z11" s="3"/>
      <c r="AA11" s="3"/>
      <c r="AB11" s="19"/>
      <c r="AC11" s="2">
        <f t="shared" si="4"/>
        <v>381</v>
      </c>
      <c r="AD11" s="36">
        <f t="shared" si="5"/>
        <v>21</v>
      </c>
      <c r="AE11" s="27">
        <f t="shared" si="6"/>
        <v>21</v>
      </c>
      <c r="AF11" s="27">
        <f t="shared" si="6"/>
        <v>23</v>
      </c>
      <c r="AG11" s="23">
        <f t="shared" si="7"/>
        <v>316</v>
      </c>
    </row>
    <row r="12" spans="1:33" x14ac:dyDescent="0.25">
      <c r="A12" s="2">
        <v>4</v>
      </c>
      <c r="B12" s="12">
        <v>41</v>
      </c>
      <c r="C12" s="12" t="s">
        <v>190</v>
      </c>
      <c r="D12" s="12" t="s">
        <v>203</v>
      </c>
      <c r="E12" s="18">
        <v>28</v>
      </c>
      <c r="F12" s="4">
        <v>24</v>
      </c>
      <c r="G12" s="4">
        <v>23</v>
      </c>
      <c r="H12" s="55" t="s">
        <v>130</v>
      </c>
      <c r="I12" s="86" t="s">
        <v>256</v>
      </c>
      <c r="J12" s="4">
        <v>24</v>
      </c>
      <c r="K12" s="4">
        <v>26</v>
      </c>
      <c r="L12" s="17">
        <v>23</v>
      </c>
      <c r="M12" s="16">
        <v>24</v>
      </c>
      <c r="N12" s="4">
        <v>28</v>
      </c>
      <c r="O12" s="4">
        <v>27</v>
      </c>
      <c r="P12" s="19">
        <v>26</v>
      </c>
      <c r="Q12" s="16">
        <v>30</v>
      </c>
      <c r="R12" s="4">
        <v>30</v>
      </c>
      <c r="S12" s="4">
        <v>30</v>
      </c>
      <c r="T12" s="19">
        <v>28</v>
      </c>
      <c r="U12" s="16"/>
      <c r="V12" s="3"/>
      <c r="W12" s="3"/>
      <c r="X12" s="19"/>
      <c r="Y12" s="16"/>
      <c r="Z12" s="3"/>
      <c r="AA12" s="3"/>
      <c r="AB12" s="19"/>
      <c r="AC12" s="2">
        <f t="shared" si="4"/>
        <v>371</v>
      </c>
      <c r="AD12" s="36">
        <f t="shared" si="5"/>
        <v>23</v>
      </c>
      <c r="AE12" s="27">
        <f t="shared" si="6"/>
        <v>23</v>
      </c>
      <c r="AF12" s="27">
        <f t="shared" si="6"/>
        <v>24</v>
      </c>
      <c r="AG12" s="23">
        <f t="shared" si="7"/>
        <v>301</v>
      </c>
    </row>
    <row r="13" spans="1:33" x14ac:dyDescent="0.25">
      <c r="A13" s="2">
        <v>5</v>
      </c>
      <c r="B13" s="12">
        <v>17</v>
      </c>
      <c r="C13" s="12" t="s">
        <v>183</v>
      </c>
      <c r="D13" s="12" t="s">
        <v>170</v>
      </c>
      <c r="E13" s="18">
        <v>32</v>
      </c>
      <c r="F13" s="4">
        <v>32</v>
      </c>
      <c r="G13" s="4">
        <v>30</v>
      </c>
      <c r="H13" s="55" t="s">
        <v>130</v>
      </c>
      <c r="I13" s="51">
        <v>36</v>
      </c>
      <c r="J13" s="4">
        <v>32</v>
      </c>
      <c r="K13" s="4">
        <v>29</v>
      </c>
      <c r="L13" s="17">
        <v>26</v>
      </c>
      <c r="M13" s="51">
        <v>33</v>
      </c>
      <c r="N13" s="71">
        <v>31</v>
      </c>
      <c r="O13" s="71">
        <v>33</v>
      </c>
      <c r="P13" s="72">
        <v>36</v>
      </c>
      <c r="Q13" s="16">
        <v>0</v>
      </c>
      <c r="R13" s="4">
        <v>0</v>
      </c>
      <c r="S13" s="4">
        <v>0</v>
      </c>
      <c r="T13" s="19">
        <v>0</v>
      </c>
      <c r="U13" s="16"/>
      <c r="V13" s="3"/>
      <c r="W13" s="3"/>
      <c r="X13" s="19"/>
      <c r="Y13" s="16"/>
      <c r="Z13" s="3"/>
      <c r="AA13" s="3"/>
      <c r="AB13" s="19"/>
      <c r="AC13" s="2">
        <f t="shared" si="4"/>
        <v>350</v>
      </c>
      <c r="AD13" s="36">
        <f t="shared" si="5"/>
        <v>0</v>
      </c>
      <c r="AE13" s="27">
        <f t="shared" si="6"/>
        <v>0</v>
      </c>
      <c r="AF13" s="27">
        <f t="shared" si="6"/>
        <v>0</v>
      </c>
      <c r="AG13" s="23">
        <f t="shared" si="7"/>
        <v>350</v>
      </c>
    </row>
    <row r="14" spans="1:33" x14ac:dyDescent="0.25">
      <c r="A14" s="2">
        <v>6</v>
      </c>
      <c r="B14" s="12">
        <v>2</v>
      </c>
      <c r="C14" s="12" t="s">
        <v>186</v>
      </c>
      <c r="D14" s="12" t="s">
        <v>181</v>
      </c>
      <c r="E14" s="18">
        <v>24</v>
      </c>
      <c r="F14" s="4">
        <v>19</v>
      </c>
      <c r="G14" s="4">
        <v>22</v>
      </c>
      <c r="H14" s="55" t="s">
        <v>130</v>
      </c>
      <c r="I14" s="18">
        <v>23</v>
      </c>
      <c r="J14" s="4">
        <v>20</v>
      </c>
      <c r="K14" s="4">
        <v>24</v>
      </c>
      <c r="L14" s="17">
        <v>25</v>
      </c>
      <c r="M14" s="16">
        <v>23</v>
      </c>
      <c r="N14" s="4">
        <v>14</v>
      </c>
      <c r="O14" s="4">
        <v>24</v>
      </c>
      <c r="P14" s="19">
        <v>19</v>
      </c>
      <c r="Q14" s="16">
        <v>23</v>
      </c>
      <c r="R14" s="4">
        <v>28</v>
      </c>
      <c r="S14" s="4">
        <v>28</v>
      </c>
      <c r="T14" s="19">
        <v>29</v>
      </c>
      <c r="U14" s="16"/>
      <c r="V14" s="3"/>
      <c r="W14" s="3"/>
      <c r="X14" s="19"/>
      <c r="Y14" s="16"/>
      <c r="Z14" s="3"/>
      <c r="AA14" s="3"/>
      <c r="AB14" s="19"/>
      <c r="AC14" s="2">
        <f t="shared" si="4"/>
        <v>345</v>
      </c>
      <c r="AD14" s="36">
        <f t="shared" si="5"/>
        <v>14</v>
      </c>
      <c r="AE14" s="27">
        <f t="shared" si="6"/>
        <v>19</v>
      </c>
      <c r="AF14" s="27">
        <f t="shared" si="6"/>
        <v>19</v>
      </c>
      <c r="AG14" s="23">
        <f t="shared" si="7"/>
        <v>293</v>
      </c>
    </row>
    <row r="15" spans="1:33" x14ac:dyDescent="0.25">
      <c r="A15" s="2">
        <v>7</v>
      </c>
      <c r="B15" s="12">
        <v>10</v>
      </c>
      <c r="C15" s="12" t="s">
        <v>188</v>
      </c>
      <c r="D15" s="12" t="s">
        <v>170</v>
      </c>
      <c r="E15" s="18">
        <v>29</v>
      </c>
      <c r="F15" s="4">
        <v>28</v>
      </c>
      <c r="G15" s="4">
        <v>15</v>
      </c>
      <c r="H15" s="55" t="s">
        <v>130</v>
      </c>
      <c r="I15" s="18">
        <v>0</v>
      </c>
      <c r="J15" s="4">
        <v>26</v>
      </c>
      <c r="K15" s="4">
        <v>30</v>
      </c>
      <c r="L15" s="17">
        <v>27</v>
      </c>
      <c r="M15" s="16">
        <v>26</v>
      </c>
      <c r="N15" s="4">
        <v>26</v>
      </c>
      <c r="O15" s="4">
        <v>14</v>
      </c>
      <c r="P15" s="19">
        <v>24</v>
      </c>
      <c r="Q15" s="16">
        <v>28</v>
      </c>
      <c r="R15" s="4">
        <v>21</v>
      </c>
      <c r="S15" s="4">
        <v>24</v>
      </c>
      <c r="T15" s="19">
        <v>25</v>
      </c>
      <c r="U15" s="16"/>
      <c r="V15" s="3"/>
      <c r="W15" s="3"/>
      <c r="X15" s="19"/>
      <c r="Y15" s="16"/>
      <c r="Z15" s="3"/>
      <c r="AA15" s="3"/>
      <c r="AB15" s="19"/>
      <c r="AC15" s="2">
        <f t="shared" si="4"/>
        <v>343</v>
      </c>
      <c r="AD15" s="36">
        <f t="shared" si="5"/>
        <v>0</v>
      </c>
      <c r="AE15" s="27">
        <f t="shared" si="6"/>
        <v>14</v>
      </c>
      <c r="AF15" s="27">
        <f t="shared" si="6"/>
        <v>15</v>
      </c>
      <c r="AG15" s="23">
        <f t="shared" si="7"/>
        <v>314</v>
      </c>
    </row>
    <row r="16" spans="1:33" x14ac:dyDescent="0.25">
      <c r="A16" s="2">
        <v>8</v>
      </c>
      <c r="B16" s="12">
        <v>9</v>
      </c>
      <c r="C16" s="12" t="s">
        <v>193</v>
      </c>
      <c r="D16" s="12" t="s">
        <v>170</v>
      </c>
      <c r="E16" s="18">
        <v>0</v>
      </c>
      <c r="F16" s="4">
        <v>0</v>
      </c>
      <c r="G16" s="4">
        <v>0</v>
      </c>
      <c r="H16" s="55" t="s">
        <v>130</v>
      </c>
      <c r="I16" s="18">
        <v>29</v>
      </c>
      <c r="J16" s="4">
        <v>30</v>
      </c>
      <c r="K16" s="4">
        <v>28</v>
      </c>
      <c r="L16" s="17">
        <v>30</v>
      </c>
      <c r="M16" s="16">
        <v>27</v>
      </c>
      <c r="N16" s="4">
        <v>16</v>
      </c>
      <c r="O16" s="4">
        <v>19</v>
      </c>
      <c r="P16" s="19">
        <v>22</v>
      </c>
      <c r="Q16" s="16">
        <v>32</v>
      </c>
      <c r="R16" s="71">
        <v>36</v>
      </c>
      <c r="S16" s="71">
        <v>33</v>
      </c>
      <c r="T16" s="19">
        <v>35</v>
      </c>
      <c r="U16" s="16"/>
      <c r="V16" s="3"/>
      <c r="W16" s="3"/>
      <c r="X16" s="19"/>
      <c r="Y16" s="16"/>
      <c r="Z16" s="3"/>
      <c r="AA16" s="3"/>
      <c r="AB16" s="19"/>
      <c r="AC16" s="2">
        <f t="shared" si="4"/>
        <v>337</v>
      </c>
      <c r="AD16" s="36">
        <f t="shared" si="5"/>
        <v>0</v>
      </c>
      <c r="AE16" s="27">
        <f t="shared" si="6"/>
        <v>0</v>
      </c>
      <c r="AF16" s="27">
        <f t="shared" si="6"/>
        <v>0</v>
      </c>
      <c r="AG16" s="23">
        <f t="shared" si="7"/>
        <v>337</v>
      </c>
    </row>
    <row r="17" spans="1:33" x14ac:dyDescent="0.25">
      <c r="A17" s="2">
        <v>9</v>
      </c>
      <c r="B17" s="12">
        <v>18</v>
      </c>
      <c r="C17" s="12" t="s">
        <v>189</v>
      </c>
      <c r="D17" s="12" t="s">
        <v>181</v>
      </c>
      <c r="E17" s="18">
        <v>18</v>
      </c>
      <c r="F17" s="4">
        <v>18</v>
      </c>
      <c r="G17" s="4">
        <v>20</v>
      </c>
      <c r="H17" s="55" t="s">
        <v>130</v>
      </c>
      <c r="I17" s="18">
        <v>25</v>
      </c>
      <c r="J17" s="4">
        <v>23</v>
      </c>
      <c r="K17" s="4">
        <v>25</v>
      </c>
      <c r="L17" s="17">
        <v>24</v>
      </c>
      <c r="M17" s="16">
        <v>18</v>
      </c>
      <c r="N17" s="4">
        <v>18</v>
      </c>
      <c r="O17" s="4">
        <v>20</v>
      </c>
      <c r="P17" s="19">
        <v>20</v>
      </c>
      <c r="Q17" s="16">
        <v>22</v>
      </c>
      <c r="R17" s="4">
        <v>25</v>
      </c>
      <c r="S17" s="4">
        <v>20</v>
      </c>
      <c r="T17" s="19">
        <v>22</v>
      </c>
      <c r="U17" s="16"/>
      <c r="V17" s="3"/>
      <c r="W17" s="3"/>
      <c r="X17" s="19"/>
      <c r="Y17" s="16"/>
      <c r="Z17" s="3"/>
      <c r="AA17" s="3"/>
      <c r="AB17" s="19"/>
      <c r="AC17" s="2">
        <f t="shared" si="4"/>
        <v>318</v>
      </c>
      <c r="AD17" s="36">
        <f t="shared" si="5"/>
        <v>18</v>
      </c>
      <c r="AE17" s="27">
        <f t="shared" si="6"/>
        <v>18</v>
      </c>
      <c r="AF17" s="27">
        <f t="shared" si="6"/>
        <v>18</v>
      </c>
      <c r="AG17" s="23">
        <f t="shared" si="7"/>
        <v>264</v>
      </c>
    </row>
    <row r="18" spans="1:33" x14ac:dyDescent="0.25">
      <c r="A18" s="2">
        <v>10</v>
      </c>
      <c r="B18" s="12">
        <v>27</v>
      </c>
      <c r="C18" s="12" t="s">
        <v>192</v>
      </c>
      <c r="D18" s="12" t="s">
        <v>181</v>
      </c>
      <c r="E18" s="18">
        <v>19</v>
      </c>
      <c r="F18" s="4">
        <v>21</v>
      </c>
      <c r="G18" s="4">
        <v>27</v>
      </c>
      <c r="H18" s="55" t="s">
        <v>130</v>
      </c>
      <c r="I18" s="86" t="s">
        <v>256</v>
      </c>
      <c r="J18" s="4">
        <v>19</v>
      </c>
      <c r="K18" s="4">
        <v>23</v>
      </c>
      <c r="L18" s="17">
        <v>21</v>
      </c>
      <c r="M18" s="16">
        <v>21</v>
      </c>
      <c r="N18" s="4">
        <v>22</v>
      </c>
      <c r="O18" s="4">
        <v>23</v>
      </c>
      <c r="P18" s="19">
        <v>18</v>
      </c>
      <c r="Q18" s="16">
        <v>15</v>
      </c>
      <c r="R18" s="4">
        <v>22</v>
      </c>
      <c r="S18" s="4">
        <v>22</v>
      </c>
      <c r="T18" s="19">
        <v>26</v>
      </c>
      <c r="U18" s="16"/>
      <c r="V18" s="3"/>
      <c r="W18" s="3"/>
      <c r="X18" s="19"/>
      <c r="Y18" s="16"/>
      <c r="Z18" s="3"/>
      <c r="AA18" s="3"/>
      <c r="AB18" s="19"/>
      <c r="AC18" s="2">
        <f t="shared" si="4"/>
        <v>299</v>
      </c>
      <c r="AD18" s="36">
        <f t="shared" si="5"/>
        <v>15</v>
      </c>
      <c r="AE18" s="27">
        <f t="shared" si="6"/>
        <v>18</v>
      </c>
      <c r="AF18" s="27">
        <f t="shared" si="6"/>
        <v>19</v>
      </c>
      <c r="AG18" s="23">
        <f t="shared" si="7"/>
        <v>247</v>
      </c>
    </row>
    <row r="19" spans="1:33" x14ac:dyDescent="0.25">
      <c r="A19" s="2">
        <v>11</v>
      </c>
      <c r="B19" s="12">
        <v>33</v>
      </c>
      <c r="C19" s="12" t="s">
        <v>191</v>
      </c>
      <c r="D19" s="12" t="s">
        <v>181</v>
      </c>
      <c r="E19" s="18">
        <v>14</v>
      </c>
      <c r="F19" s="4">
        <v>15</v>
      </c>
      <c r="G19" s="4">
        <v>18</v>
      </c>
      <c r="H19" s="55" t="s">
        <v>130</v>
      </c>
      <c r="I19" s="18">
        <v>24</v>
      </c>
      <c r="J19" s="4">
        <v>21</v>
      </c>
      <c r="K19" s="4">
        <v>22</v>
      </c>
      <c r="L19" s="17">
        <v>20</v>
      </c>
      <c r="M19" s="16">
        <v>15</v>
      </c>
      <c r="N19" s="4">
        <v>20</v>
      </c>
      <c r="O19" s="4">
        <v>22</v>
      </c>
      <c r="P19" s="19">
        <v>21</v>
      </c>
      <c r="Q19" s="16">
        <v>14</v>
      </c>
      <c r="R19" s="4">
        <v>24</v>
      </c>
      <c r="S19" s="4">
        <v>23</v>
      </c>
      <c r="T19" s="19">
        <v>23</v>
      </c>
      <c r="U19" s="16"/>
      <c r="V19" s="3"/>
      <c r="W19" s="3"/>
      <c r="X19" s="19"/>
      <c r="Y19" s="16"/>
      <c r="Z19" s="3"/>
      <c r="AA19" s="3"/>
      <c r="AB19" s="19"/>
      <c r="AC19" s="2">
        <f t="shared" si="4"/>
        <v>296</v>
      </c>
      <c r="AD19" s="36">
        <f t="shared" si="5"/>
        <v>14</v>
      </c>
      <c r="AE19" s="27">
        <f t="shared" si="6"/>
        <v>14</v>
      </c>
      <c r="AF19" s="27">
        <f t="shared" si="6"/>
        <v>15</v>
      </c>
      <c r="AG19" s="23">
        <f t="shared" si="7"/>
        <v>253</v>
      </c>
    </row>
    <row r="20" spans="1:33" x14ac:dyDescent="0.25">
      <c r="A20" s="2">
        <v>12</v>
      </c>
      <c r="B20" s="12">
        <v>17</v>
      </c>
      <c r="C20" s="12" t="s">
        <v>196</v>
      </c>
      <c r="D20" s="12" t="s">
        <v>181</v>
      </c>
      <c r="E20" s="18">
        <v>16</v>
      </c>
      <c r="F20" s="4">
        <v>17</v>
      </c>
      <c r="G20" s="4">
        <v>19</v>
      </c>
      <c r="H20" s="55" t="s">
        <v>130</v>
      </c>
      <c r="I20" s="86" t="s">
        <v>256</v>
      </c>
      <c r="J20" s="4">
        <v>0</v>
      </c>
      <c r="K20" s="4">
        <v>19</v>
      </c>
      <c r="L20" s="17">
        <v>19</v>
      </c>
      <c r="M20" s="16">
        <v>20</v>
      </c>
      <c r="N20" s="4">
        <v>25</v>
      </c>
      <c r="O20" s="4">
        <v>17</v>
      </c>
      <c r="P20" s="19">
        <v>17</v>
      </c>
      <c r="Q20" s="16">
        <v>24</v>
      </c>
      <c r="R20" s="4">
        <v>20</v>
      </c>
      <c r="S20" s="4">
        <v>21</v>
      </c>
      <c r="T20" s="19">
        <v>24</v>
      </c>
      <c r="U20" s="16"/>
      <c r="V20" s="3"/>
      <c r="W20" s="3"/>
      <c r="X20" s="19"/>
      <c r="Y20" s="16"/>
      <c r="Z20" s="3"/>
      <c r="AA20" s="3"/>
      <c r="AB20" s="19"/>
      <c r="AC20" s="2">
        <f t="shared" si="4"/>
        <v>258</v>
      </c>
      <c r="AD20" s="36">
        <f t="shared" si="5"/>
        <v>0</v>
      </c>
      <c r="AE20" s="27">
        <f t="shared" si="6"/>
        <v>16</v>
      </c>
      <c r="AF20" s="27">
        <f t="shared" si="6"/>
        <v>17</v>
      </c>
      <c r="AG20" s="23">
        <f t="shared" si="7"/>
        <v>225</v>
      </c>
    </row>
    <row r="21" spans="1:33" x14ac:dyDescent="0.25">
      <c r="A21" s="2">
        <v>13</v>
      </c>
      <c r="B21" s="12">
        <v>42</v>
      </c>
      <c r="C21" s="12" t="s">
        <v>194</v>
      </c>
      <c r="D21" s="12" t="s">
        <v>181</v>
      </c>
      <c r="E21" s="18">
        <v>15</v>
      </c>
      <c r="F21" s="4">
        <v>16</v>
      </c>
      <c r="G21" s="4">
        <v>17</v>
      </c>
      <c r="H21" s="55" t="s">
        <v>130</v>
      </c>
      <c r="I21" s="86" t="s">
        <v>256</v>
      </c>
      <c r="J21" s="4">
        <v>22</v>
      </c>
      <c r="K21" s="4">
        <v>21</v>
      </c>
      <c r="L21" s="17">
        <v>18</v>
      </c>
      <c r="M21" s="16">
        <v>16</v>
      </c>
      <c r="N21" s="4">
        <v>15</v>
      </c>
      <c r="O21" s="4">
        <v>15</v>
      </c>
      <c r="P21" s="19">
        <v>16</v>
      </c>
      <c r="Q21" s="16">
        <v>16</v>
      </c>
      <c r="R21" s="4">
        <v>17</v>
      </c>
      <c r="S21" s="4">
        <v>15</v>
      </c>
      <c r="T21" s="19">
        <v>21</v>
      </c>
      <c r="U21" s="16"/>
      <c r="V21" s="3"/>
      <c r="W21" s="3"/>
      <c r="X21" s="19"/>
      <c r="Y21" s="16"/>
      <c r="Z21" s="3"/>
      <c r="AA21" s="3"/>
      <c r="AB21" s="19"/>
      <c r="AC21" s="2">
        <f t="shared" si="4"/>
        <v>240</v>
      </c>
      <c r="AD21" s="36">
        <f t="shared" si="5"/>
        <v>15</v>
      </c>
      <c r="AE21" s="27">
        <f t="shared" si="6"/>
        <v>15</v>
      </c>
      <c r="AF21" s="27">
        <f t="shared" si="6"/>
        <v>15</v>
      </c>
      <c r="AG21" s="23">
        <f t="shared" si="7"/>
        <v>195</v>
      </c>
    </row>
    <row r="22" spans="1:33" x14ac:dyDescent="0.25">
      <c r="A22" s="2">
        <v>14</v>
      </c>
      <c r="B22" s="2">
        <v>89</v>
      </c>
      <c r="C22" s="2" t="s">
        <v>202</v>
      </c>
      <c r="D22" s="2" t="s">
        <v>170</v>
      </c>
      <c r="E22" s="16">
        <v>20</v>
      </c>
      <c r="F22" s="3">
        <v>20</v>
      </c>
      <c r="G22" s="3">
        <v>14</v>
      </c>
      <c r="H22" s="55" t="s">
        <v>130</v>
      </c>
      <c r="I22" s="16">
        <v>0</v>
      </c>
      <c r="J22" s="3">
        <v>0</v>
      </c>
      <c r="K22" s="3">
        <v>0</v>
      </c>
      <c r="L22" s="19">
        <v>0</v>
      </c>
      <c r="M22" s="16">
        <v>19</v>
      </c>
      <c r="N22" s="4">
        <v>19</v>
      </c>
      <c r="O22" s="4">
        <v>18</v>
      </c>
      <c r="P22" s="19">
        <v>15</v>
      </c>
      <c r="Q22" s="16">
        <v>25</v>
      </c>
      <c r="R22" s="4">
        <v>29</v>
      </c>
      <c r="S22" s="4">
        <v>29</v>
      </c>
      <c r="T22" s="19">
        <v>18</v>
      </c>
      <c r="U22" s="16"/>
      <c r="V22" s="3"/>
      <c r="W22" s="3"/>
      <c r="X22" s="19"/>
      <c r="Y22" s="16"/>
      <c r="Z22" s="3"/>
      <c r="AA22" s="3"/>
      <c r="AB22" s="19"/>
      <c r="AC22" s="2">
        <f t="shared" si="4"/>
        <v>226</v>
      </c>
      <c r="AD22" s="36">
        <f t="shared" si="5"/>
        <v>0</v>
      </c>
      <c r="AE22" s="27">
        <f t="shared" si="6"/>
        <v>0</v>
      </c>
      <c r="AF22" s="27">
        <f t="shared" si="6"/>
        <v>0</v>
      </c>
      <c r="AG22" s="23">
        <f t="shared" si="7"/>
        <v>226</v>
      </c>
    </row>
    <row r="23" spans="1:33" x14ac:dyDescent="0.25">
      <c r="A23" s="2">
        <v>15</v>
      </c>
      <c r="B23" s="12">
        <v>83</v>
      </c>
      <c r="C23" s="12" t="s">
        <v>198</v>
      </c>
      <c r="D23" s="12" t="s">
        <v>170</v>
      </c>
      <c r="E23" s="18">
        <v>0</v>
      </c>
      <c r="F23" s="4">
        <v>0</v>
      </c>
      <c r="G23" s="4">
        <v>0</v>
      </c>
      <c r="H23" s="55" t="s">
        <v>130</v>
      </c>
      <c r="I23" s="18">
        <v>22</v>
      </c>
      <c r="J23" s="4">
        <v>28</v>
      </c>
      <c r="K23" s="4">
        <v>0</v>
      </c>
      <c r="L23" s="72">
        <v>33</v>
      </c>
      <c r="M23" s="16">
        <v>0</v>
      </c>
      <c r="N23" s="4">
        <v>24</v>
      </c>
      <c r="O23" s="4">
        <v>30</v>
      </c>
      <c r="P23" s="19">
        <v>32</v>
      </c>
      <c r="Q23" s="16">
        <v>0</v>
      </c>
      <c r="R23" s="4">
        <v>0</v>
      </c>
      <c r="S23" s="4">
        <v>0</v>
      </c>
      <c r="T23" s="19">
        <v>0</v>
      </c>
      <c r="U23" s="16"/>
      <c r="V23" s="3"/>
      <c r="W23" s="3"/>
      <c r="X23" s="19"/>
      <c r="Y23" s="16"/>
      <c r="Z23" s="3"/>
      <c r="AA23" s="3"/>
      <c r="AB23" s="19"/>
      <c r="AC23" s="2">
        <f t="shared" si="4"/>
        <v>169</v>
      </c>
      <c r="AD23" s="36">
        <f t="shared" si="5"/>
        <v>0</v>
      </c>
      <c r="AE23" s="27">
        <f t="shared" si="6"/>
        <v>0</v>
      </c>
      <c r="AF23" s="27">
        <f t="shared" si="6"/>
        <v>0</v>
      </c>
      <c r="AG23" s="23">
        <f t="shared" si="7"/>
        <v>169</v>
      </c>
    </row>
    <row r="24" spans="1:33" x14ac:dyDescent="0.25">
      <c r="A24" s="2">
        <v>16</v>
      </c>
      <c r="B24" s="12">
        <v>3</v>
      </c>
      <c r="C24" s="12" t="s">
        <v>187</v>
      </c>
      <c r="D24" s="12" t="s">
        <v>170</v>
      </c>
      <c r="E24" s="18">
        <v>21</v>
      </c>
      <c r="F24" s="4">
        <v>22</v>
      </c>
      <c r="G24" s="4">
        <v>21</v>
      </c>
      <c r="H24" s="55" t="s">
        <v>130</v>
      </c>
      <c r="I24" s="18">
        <v>26</v>
      </c>
      <c r="J24" s="4">
        <v>25</v>
      </c>
      <c r="K24" s="4">
        <v>20</v>
      </c>
      <c r="L24" s="17">
        <v>22</v>
      </c>
      <c r="M24" s="16">
        <v>0</v>
      </c>
      <c r="N24" s="4">
        <v>0</v>
      </c>
      <c r="O24" s="4">
        <v>0</v>
      </c>
      <c r="P24" s="19">
        <v>0</v>
      </c>
      <c r="Q24" s="16">
        <v>0</v>
      </c>
      <c r="R24" s="4">
        <v>0</v>
      </c>
      <c r="S24" s="4">
        <v>0</v>
      </c>
      <c r="T24" s="19">
        <v>0</v>
      </c>
      <c r="U24" s="16"/>
      <c r="V24" s="3"/>
      <c r="W24" s="3"/>
      <c r="X24" s="19"/>
      <c r="Y24" s="16"/>
      <c r="Z24" s="3"/>
      <c r="AA24" s="3"/>
      <c r="AB24" s="19"/>
      <c r="AC24" s="2">
        <f t="shared" si="4"/>
        <v>157</v>
      </c>
      <c r="AD24" s="36">
        <f t="shared" si="5"/>
        <v>0</v>
      </c>
      <c r="AE24" s="27">
        <f t="shared" si="6"/>
        <v>0</v>
      </c>
      <c r="AF24" s="27">
        <f t="shared" si="6"/>
        <v>0</v>
      </c>
      <c r="AG24" s="23">
        <f t="shared" si="7"/>
        <v>157</v>
      </c>
    </row>
    <row r="25" spans="1:33" x14ac:dyDescent="0.25">
      <c r="A25" s="2">
        <v>17</v>
      </c>
      <c r="B25" s="2">
        <v>51</v>
      </c>
      <c r="C25" s="2" t="s">
        <v>274</v>
      </c>
      <c r="D25" s="2" t="s">
        <v>170</v>
      </c>
      <c r="E25" s="16">
        <v>0</v>
      </c>
      <c r="F25" s="3">
        <v>0</v>
      </c>
      <c r="G25" s="3">
        <v>0</v>
      </c>
      <c r="H25" s="56" t="s">
        <v>130</v>
      </c>
      <c r="I25" s="16">
        <v>0</v>
      </c>
      <c r="J25" s="4">
        <v>0</v>
      </c>
      <c r="K25" s="4">
        <v>0</v>
      </c>
      <c r="L25" s="19">
        <v>0</v>
      </c>
      <c r="M25" s="16">
        <v>35</v>
      </c>
      <c r="N25" s="4">
        <v>35</v>
      </c>
      <c r="O25" s="4">
        <v>29</v>
      </c>
      <c r="P25" s="19">
        <v>29</v>
      </c>
      <c r="Q25" s="16">
        <v>0</v>
      </c>
      <c r="R25" s="4">
        <v>0</v>
      </c>
      <c r="S25" s="4">
        <v>0</v>
      </c>
      <c r="T25" s="19">
        <v>0</v>
      </c>
      <c r="U25" s="16"/>
      <c r="V25" s="3"/>
      <c r="W25" s="3"/>
      <c r="X25" s="19"/>
      <c r="Y25" s="16"/>
      <c r="Z25" s="3"/>
      <c r="AA25" s="3"/>
      <c r="AB25" s="19"/>
      <c r="AC25" s="2">
        <f t="shared" si="4"/>
        <v>128</v>
      </c>
      <c r="AD25" s="36">
        <f t="shared" si="5"/>
        <v>0</v>
      </c>
      <c r="AE25" s="27">
        <f t="shared" si="6"/>
        <v>0</v>
      </c>
      <c r="AF25" s="27">
        <f t="shared" si="6"/>
        <v>0</v>
      </c>
      <c r="AG25" s="23">
        <f t="shared" si="7"/>
        <v>128</v>
      </c>
    </row>
    <row r="26" spans="1:33" x14ac:dyDescent="0.25">
      <c r="A26" s="2">
        <v>18</v>
      </c>
      <c r="B26" s="2">
        <v>50</v>
      </c>
      <c r="C26" s="2" t="s">
        <v>276</v>
      </c>
      <c r="D26" s="2" t="s">
        <v>170</v>
      </c>
      <c r="E26" s="16">
        <v>0</v>
      </c>
      <c r="F26" s="3">
        <v>0</v>
      </c>
      <c r="G26" s="3">
        <v>0</v>
      </c>
      <c r="H26" s="56" t="s">
        <v>130</v>
      </c>
      <c r="I26" s="16">
        <v>0</v>
      </c>
      <c r="J26" s="4">
        <v>0</v>
      </c>
      <c r="K26" s="4">
        <v>0</v>
      </c>
      <c r="L26" s="19">
        <v>0</v>
      </c>
      <c r="M26" s="16">
        <v>28</v>
      </c>
      <c r="N26" s="4">
        <v>32</v>
      </c>
      <c r="O26" s="4">
        <v>35</v>
      </c>
      <c r="P26" s="19">
        <v>25</v>
      </c>
      <c r="Q26" s="16">
        <v>0</v>
      </c>
      <c r="R26" s="4">
        <v>0</v>
      </c>
      <c r="S26" s="4">
        <v>0</v>
      </c>
      <c r="T26" s="19">
        <v>0</v>
      </c>
      <c r="U26" s="16"/>
      <c r="V26" s="3"/>
      <c r="W26" s="3"/>
      <c r="X26" s="19"/>
      <c r="Y26" s="16"/>
      <c r="Z26" s="3"/>
      <c r="AA26" s="3"/>
      <c r="AB26" s="19"/>
      <c r="AC26" s="2">
        <f t="shared" si="4"/>
        <v>120</v>
      </c>
      <c r="AD26" s="36">
        <f t="shared" si="5"/>
        <v>0</v>
      </c>
      <c r="AE26" s="27">
        <f t="shared" si="6"/>
        <v>0</v>
      </c>
      <c r="AF26" s="27">
        <f t="shared" si="6"/>
        <v>0</v>
      </c>
      <c r="AG26" s="23">
        <f t="shared" si="7"/>
        <v>120</v>
      </c>
    </row>
    <row r="27" spans="1:33" x14ac:dyDescent="0.25">
      <c r="A27" s="2">
        <v>19</v>
      </c>
      <c r="B27" s="2">
        <v>123</v>
      </c>
      <c r="C27" s="2" t="s">
        <v>277</v>
      </c>
      <c r="D27" s="2" t="s">
        <v>181</v>
      </c>
      <c r="E27" s="16">
        <v>0</v>
      </c>
      <c r="F27" s="3">
        <v>0</v>
      </c>
      <c r="G27" s="3">
        <v>0</v>
      </c>
      <c r="H27" s="56" t="s">
        <v>130</v>
      </c>
      <c r="I27" s="16">
        <v>0</v>
      </c>
      <c r="J27" s="4">
        <v>0</v>
      </c>
      <c r="K27" s="4">
        <v>0</v>
      </c>
      <c r="L27" s="19">
        <v>0</v>
      </c>
      <c r="M27" s="16">
        <v>17</v>
      </c>
      <c r="N27" s="4">
        <v>17</v>
      </c>
      <c r="O27" s="4">
        <v>16</v>
      </c>
      <c r="P27" s="19">
        <v>0</v>
      </c>
      <c r="Q27" s="16">
        <v>18</v>
      </c>
      <c r="R27" s="4">
        <v>18</v>
      </c>
      <c r="S27" s="4">
        <v>14</v>
      </c>
      <c r="T27" s="19">
        <v>19</v>
      </c>
      <c r="U27" s="16"/>
      <c r="V27" s="3"/>
      <c r="W27" s="3"/>
      <c r="X27" s="19"/>
      <c r="Y27" s="16"/>
      <c r="Z27" s="3"/>
      <c r="AA27" s="3"/>
      <c r="AB27" s="19"/>
      <c r="AC27" s="2">
        <f t="shared" si="4"/>
        <v>119</v>
      </c>
      <c r="AD27" s="36">
        <f t="shared" si="5"/>
        <v>0</v>
      </c>
      <c r="AE27" s="27">
        <f t="shared" si="6"/>
        <v>0</v>
      </c>
      <c r="AF27" s="27">
        <f t="shared" si="6"/>
        <v>0</v>
      </c>
      <c r="AG27" s="23">
        <f t="shared" si="7"/>
        <v>119</v>
      </c>
    </row>
    <row r="28" spans="1:33" x14ac:dyDescent="0.25">
      <c r="A28" s="2">
        <v>20</v>
      </c>
      <c r="B28" s="2">
        <v>20</v>
      </c>
      <c r="C28" s="2" t="s">
        <v>275</v>
      </c>
      <c r="D28" s="2" t="s">
        <v>170</v>
      </c>
      <c r="E28" s="16">
        <v>0</v>
      </c>
      <c r="F28" s="3">
        <v>0</v>
      </c>
      <c r="G28" s="3">
        <v>0</v>
      </c>
      <c r="H28" s="56" t="s">
        <v>130</v>
      </c>
      <c r="I28" s="16">
        <v>0</v>
      </c>
      <c r="J28" s="4">
        <v>0</v>
      </c>
      <c r="K28" s="4">
        <v>0</v>
      </c>
      <c r="L28" s="19">
        <v>0</v>
      </c>
      <c r="M28" s="16">
        <v>29</v>
      </c>
      <c r="N28" s="4">
        <v>23</v>
      </c>
      <c r="O28" s="4">
        <v>26</v>
      </c>
      <c r="P28" s="19">
        <v>27</v>
      </c>
      <c r="Q28" s="16">
        <v>0</v>
      </c>
      <c r="R28" s="4">
        <v>0</v>
      </c>
      <c r="S28" s="4">
        <v>0</v>
      </c>
      <c r="T28" s="19">
        <v>0</v>
      </c>
      <c r="U28" s="16"/>
      <c r="V28" s="3"/>
      <c r="W28" s="3"/>
      <c r="X28" s="19"/>
      <c r="Y28" s="16"/>
      <c r="Z28" s="3"/>
      <c r="AA28" s="3"/>
      <c r="AB28" s="19"/>
      <c r="AC28" s="2">
        <f t="shared" si="4"/>
        <v>105</v>
      </c>
      <c r="AD28" s="36">
        <f t="shared" si="5"/>
        <v>0</v>
      </c>
      <c r="AE28" s="27">
        <f t="shared" si="6"/>
        <v>0</v>
      </c>
      <c r="AF28" s="27">
        <f t="shared" si="6"/>
        <v>0</v>
      </c>
      <c r="AG28" s="23">
        <f t="shared" si="7"/>
        <v>105</v>
      </c>
    </row>
    <row r="29" spans="1:33" x14ac:dyDescent="0.25">
      <c r="A29" s="2">
        <v>21</v>
      </c>
      <c r="B29" s="12">
        <v>39</v>
      </c>
      <c r="C29" s="12" t="s">
        <v>195</v>
      </c>
      <c r="D29" s="12" t="s">
        <v>170</v>
      </c>
      <c r="E29" s="18">
        <v>30</v>
      </c>
      <c r="F29" s="4">
        <v>30</v>
      </c>
      <c r="G29" s="4">
        <v>32</v>
      </c>
      <c r="H29" s="55" t="s">
        <v>130</v>
      </c>
      <c r="I29" s="18">
        <v>0</v>
      </c>
      <c r="J29" s="4">
        <v>0</v>
      </c>
      <c r="K29" s="4">
        <v>0</v>
      </c>
      <c r="L29" s="17">
        <v>0</v>
      </c>
      <c r="M29" s="16">
        <v>0</v>
      </c>
      <c r="N29" s="4">
        <v>0</v>
      </c>
      <c r="O29" s="4">
        <v>0</v>
      </c>
      <c r="P29" s="19">
        <v>0</v>
      </c>
      <c r="Q29" s="16">
        <v>0</v>
      </c>
      <c r="R29" s="4">
        <v>0</v>
      </c>
      <c r="S29" s="4">
        <v>0</v>
      </c>
      <c r="T29" s="19">
        <v>0</v>
      </c>
      <c r="U29" s="16"/>
      <c r="V29" s="3"/>
      <c r="W29" s="3"/>
      <c r="X29" s="19"/>
      <c r="Y29" s="16"/>
      <c r="Z29" s="3"/>
      <c r="AA29" s="3"/>
      <c r="AB29" s="19"/>
      <c r="AC29" s="2">
        <f t="shared" si="4"/>
        <v>92</v>
      </c>
      <c r="AD29" s="36">
        <f t="shared" si="5"/>
        <v>0</v>
      </c>
      <c r="AE29" s="27">
        <f t="shared" si="6"/>
        <v>0</v>
      </c>
      <c r="AF29" s="27">
        <f t="shared" si="6"/>
        <v>0</v>
      </c>
      <c r="AG29" s="23">
        <f t="shared" si="7"/>
        <v>92</v>
      </c>
    </row>
    <row r="30" spans="1:33" x14ac:dyDescent="0.25">
      <c r="A30" s="2">
        <v>22</v>
      </c>
      <c r="B30" s="12">
        <v>5</v>
      </c>
      <c r="C30" s="12" t="s">
        <v>197</v>
      </c>
      <c r="D30" s="12" t="s">
        <v>170</v>
      </c>
      <c r="E30" s="18">
        <v>23</v>
      </c>
      <c r="F30" s="4">
        <v>0</v>
      </c>
      <c r="G30" s="4">
        <v>28</v>
      </c>
      <c r="H30" s="55" t="s">
        <v>130</v>
      </c>
      <c r="I30" s="18">
        <v>32</v>
      </c>
      <c r="J30" s="4">
        <v>0</v>
      </c>
      <c r="K30" s="4">
        <v>0</v>
      </c>
      <c r="L30" s="17">
        <v>0</v>
      </c>
      <c r="M30" s="16">
        <v>0</v>
      </c>
      <c r="N30" s="4">
        <v>0</v>
      </c>
      <c r="O30" s="4">
        <v>0</v>
      </c>
      <c r="P30" s="19">
        <v>0</v>
      </c>
      <c r="Q30" s="16">
        <v>0</v>
      </c>
      <c r="R30" s="4">
        <v>0</v>
      </c>
      <c r="S30" s="4">
        <v>0</v>
      </c>
      <c r="T30" s="19">
        <v>0</v>
      </c>
      <c r="U30" s="16"/>
      <c r="V30" s="3"/>
      <c r="W30" s="3"/>
      <c r="X30" s="19"/>
      <c r="Y30" s="16"/>
      <c r="Z30" s="3"/>
      <c r="AA30" s="3"/>
      <c r="AB30" s="19"/>
      <c r="AC30" s="2">
        <f t="shared" si="4"/>
        <v>83</v>
      </c>
      <c r="AD30" s="36">
        <f t="shared" si="5"/>
        <v>0</v>
      </c>
      <c r="AE30" s="27">
        <f t="shared" si="6"/>
        <v>0</v>
      </c>
      <c r="AF30" s="27">
        <f t="shared" si="6"/>
        <v>0</v>
      </c>
      <c r="AG30" s="23">
        <f t="shared" si="7"/>
        <v>83</v>
      </c>
    </row>
    <row r="31" spans="1:33" x14ac:dyDescent="0.25">
      <c r="A31" s="2">
        <v>23</v>
      </c>
      <c r="B31" s="2">
        <v>49</v>
      </c>
      <c r="C31" s="2" t="s">
        <v>199</v>
      </c>
      <c r="D31" s="2" t="s">
        <v>170</v>
      </c>
      <c r="E31" s="16">
        <v>22</v>
      </c>
      <c r="F31" s="3">
        <v>27</v>
      </c>
      <c r="G31" s="3">
        <v>29</v>
      </c>
      <c r="H31" s="55" t="s">
        <v>130</v>
      </c>
      <c r="I31" s="16">
        <v>0</v>
      </c>
      <c r="J31" s="3">
        <v>0</v>
      </c>
      <c r="K31" s="3">
        <v>0</v>
      </c>
      <c r="L31" s="19">
        <v>0</v>
      </c>
      <c r="M31" s="16">
        <v>0</v>
      </c>
      <c r="N31" s="4">
        <v>0</v>
      </c>
      <c r="O31" s="4">
        <v>0</v>
      </c>
      <c r="P31" s="19">
        <v>0</v>
      </c>
      <c r="Q31" s="16">
        <v>0</v>
      </c>
      <c r="R31" s="4">
        <v>0</v>
      </c>
      <c r="S31" s="4">
        <v>0</v>
      </c>
      <c r="T31" s="19">
        <v>0</v>
      </c>
      <c r="U31" s="16"/>
      <c r="V31" s="3"/>
      <c r="W31" s="3"/>
      <c r="X31" s="19"/>
      <c r="Y31" s="16"/>
      <c r="Z31" s="3"/>
      <c r="AA31" s="3"/>
      <c r="AB31" s="19"/>
      <c r="AC31" s="2">
        <f t="shared" si="4"/>
        <v>78</v>
      </c>
      <c r="AD31" s="36">
        <f t="shared" si="5"/>
        <v>0</v>
      </c>
      <c r="AE31" s="27">
        <f t="shared" si="6"/>
        <v>0</v>
      </c>
      <c r="AF31" s="27">
        <f t="shared" si="6"/>
        <v>0</v>
      </c>
      <c r="AG31" s="23">
        <f t="shared" si="7"/>
        <v>78</v>
      </c>
    </row>
    <row r="32" spans="1:33" x14ac:dyDescent="0.25">
      <c r="A32" s="2">
        <v>24</v>
      </c>
      <c r="B32" s="2">
        <v>38</v>
      </c>
      <c r="C32" s="2" t="s">
        <v>200</v>
      </c>
      <c r="D32" s="2" t="s">
        <v>170</v>
      </c>
      <c r="E32" s="16">
        <v>26</v>
      </c>
      <c r="F32" s="3">
        <v>25</v>
      </c>
      <c r="G32" s="3">
        <v>26</v>
      </c>
      <c r="H32" s="55" t="s">
        <v>130</v>
      </c>
      <c r="I32" s="16">
        <v>0</v>
      </c>
      <c r="J32" s="3">
        <v>0</v>
      </c>
      <c r="K32" s="3">
        <v>0</v>
      </c>
      <c r="L32" s="19">
        <v>0</v>
      </c>
      <c r="M32" s="16">
        <v>0</v>
      </c>
      <c r="N32" s="4">
        <v>0</v>
      </c>
      <c r="O32" s="4">
        <v>0</v>
      </c>
      <c r="P32" s="19">
        <v>0</v>
      </c>
      <c r="Q32" s="16">
        <v>0</v>
      </c>
      <c r="R32" s="4">
        <v>0</v>
      </c>
      <c r="S32" s="4">
        <v>0</v>
      </c>
      <c r="T32" s="19">
        <v>0</v>
      </c>
      <c r="U32" s="16"/>
      <c r="V32" s="3"/>
      <c r="W32" s="3"/>
      <c r="X32" s="19"/>
      <c r="Y32" s="16"/>
      <c r="Z32" s="3"/>
      <c r="AA32" s="3"/>
      <c r="AB32" s="19"/>
      <c r="AC32" s="2">
        <f t="shared" si="4"/>
        <v>77</v>
      </c>
      <c r="AD32" s="36">
        <f t="shared" si="5"/>
        <v>0</v>
      </c>
      <c r="AE32" s="27">
        <f t="shared" si="6"/>
        <v>0</v>
      </c>
      <c r="AF32" s="27">
        <f t="shared" si="6"/>
        <v>0</v>
      </c>
      <c r="AG32" s="23">
        <f t="shared" si="7"/>
        <v>77</v>
      </c>
    </row>
    <row r="33" spans="1:33" x14ac:dyDescent="0.25">
      <c r="A33" s="2">
        <v>25</v>
      </c>
      <c r="B33" s="12">
        <v>65</v>
      </c>
      <c r="C33" s="12" t="s">
        <v>260</v>
      </c>
      <c r="D33" s="2" t="s">
        <v>170</v>
      </c>
      <c r="E33" s="16">
        <v>0</v>
      </c>
      <c r="F33" s="4">
        <v>0</v>
      </c>
      <c r="G33" s="4">
        <v>0</v>
      </c>
      <c r="H33" s="56" t="s">
        <v>130</v>
      </c>
      <c r="I33" s="16">
        <v>0</v>
      </c>
      <c r="J33" s="4">
        <v>0</v>
      </c>
      <c r="K33" s="4">
        <v>0</v>
      </c>
      <c r="L33" s="19">
        <v>0</v>
      </c>
      <c r="M33" s="16">
        <v>0</v>
      </c>
      <c r="N33" s="4">
        <v>0</v>
      </c>
      <c r="O33" s="4">
        <v>0</v>
      </c>
      <c r="P33" s="19">
        <v>0</v>
      </c>
      <c r="Q33" s="16">
        <v>26</v>
      </c>
      <c r="R33" s="4">
        <v>23</v>
      </c>
      <c r="S33" s="4">
        <v>25</v>
      </c>
      <c r="T33" s="19">
        <v>0</v>
      </c>
      <c r="U33" s="16"/>
      <c r="V33" s="3"/>
      <c r="W33" s="3"/>
      <c r="X33" s="19"/>
      <c r="Y33" s="16"/>
      <c r="Z33" s="3"/>
      <c r="AA33" s="3"/>
      <c r="AB33" s="19"/>
      <c r="AC33" s="2">
        <v>74</v>
      </c>
      <c r="AD33" s="36">
        <v>0</v>
      </c>
      <c r="AE33" s="27">
        <v>0</v>
      </c>
      <c r="AF33" s="27">
        <v>0</v>
      </c>
      <c r="AG33" s="23">
        <v>74</v>
      </c>
    </row>
    <row r="34" spans="1:33" x14ac:dyDescent="0.25">
      <c r="A34" s="2">
        <v>26</v>
      </c>
      <c r="B34" s="2">
        <v>11</v>
      </c>
      <c r="C34" s="2" t="s">
        <v>297</v>
      </c>
      <c r="D34" s="2" t="s">
        <v>170</v>
      </c>
      <c r="E34" s="16">
        <v>0</v>
      </c>
      <c r="F34" s="4">
        <v>0</v>
      </c>
      <c r="G34" s="4">
        <v>0</v>
      </c>
      <c r="H34" s="56" t="s">
        <v>130</v>
      </c>
      <c r="I34" s="16">
        <v>0</v>
      </c>
      <c r="J34" s="4">
        <v>0</v>
      </c>
      <c r="K34" s="4">
        <v>0</v>
      </c>
      <c r="L34" s="19">
        <v>0</v>
      </c>
      <c r="M34" s="16">
        <v>0</v>
      </c>
      <c r="N34" s="4">
        <v>0</v>
      </c>
      <c r="O34" s="4">
        <v>0</v>
      </c>
      <c r="P34" s="19">
        <v>0</v>
      </c>
      <c r="Q34" s="16">
        <v>19</v>
      </c>
      <c r="R34" s="4">
        <v>16</v>
      </c>
      <c r="S34" s="3">
        <v>16</v>
      </c>
      <c r="T34" s="19">
        <v>20</v>
      </c>
      <c r="U34" s="16"/>
      <c r="V34" s="3"/>
      <c r="W34" s="3"/>
      <c r="X34" s="19"/>
      <c r="Y34" s="16"/>
      <c r="Z34" s="3"/>
      <c r="AA34" s="3"/>
      <c r="AB34" s="19"/>
      <c r="AC34" s="2">
        <v>71</v>
      </c>
      <c r="AD34" s="36">
        <v>0</v>
      </c>
      <c r="AE34" s="27">
        <v>0</v>
      </c>
      <c r="AF34" s="27">
        <v>0</v>
      </c>
      <c r="AG34" s="23">
        <v>71</v>
      </c>
    </row>
    <row r="35" spans="1:33" x14ac:dyDescent="0.25">
      <c r="A35" s="2">
        <v>27</v>
      </c>
      <c r="B35" s="2">
        <v>7</v>
      </c>
      <c r="C35" s="2" t="s">
        <v>298</v>
      </c>
      <c r="D35" s="2" t="s">
        <v>181</v>
      </c>
      <c r="E35" s="16">
        <v>0</v>
      </c>
      <c r="F35" s="4">
        <v>0</v>
      </c>
      <c r="G35" s="4">
        <v>0</v>
      </c>
      <c r="H35" s="56" t="s">
        <v>130</v>
      </c>
      <c r="I35" s="16">
        <v>0</v>
      </c>
      <c r="J35" s="4">
        <v>0</v>
      </c>
      <c r="K35" s="4">
        <v>0</v>
      </c>
      <c r="L35" s="19">
        <v>0</v>
      </c>
      <c r="M35" s="16">
        <v>0</v>
      </c>
      <c r="N35" s="4">
        <v>0</v>
      </c>
      <c r="O35" s="4">
        <v>0</v>
      </c>
      <c r="P35" s="19">
        <v>0</v>
      </c>
      <c r="Q35" s="16">
        <v>17</v>
      </c>
      <c r="R35" s="4">
        <v>19</v>
      </c>
      <c r="S35" s="3">
        <v>18</v>
      </c>
      <c r="T35" s="19">
        <v>17</v>
      </c>
      <c r="U35" s="16"/>
      <c r="V35" s="3"/>
      <c r="W35" s="3"/>
      <c r="X35" s="19"/>
      <c r="Y35" s="16"/>
      <c r="Z35" s="3"/>
      <c r="AA35" s="3"/>
      <c r="AB35" s="19"/>
      <c r="AC35" s="2">
        <v>71</v>
      </c>
      <c r="AD35" s="36">
        <v>0</v>
      </c>
      <c r="AE35" s="27">
        <v>0</v>
      </c>
      <c r="AF35" s="27">
        <v>0</v>
      </c>
      <c r="AG35" s="23">
        <v>71</v>
      </c>
    </row>
    <row r="36" spans="1:33" x14ac:dyDescent="0.25">
      <c r="A36" s="2">
        <v>28</v>
      </c>
      <c r="B36" s="2">
        <v>22</v>
      </c>
      <c r="C36" s="2" t="s">
        <v>296</v>
      </c>
      <c r="D36" s="2" t="s">
        <v>181</v>
      </c>
      <c r="E36" s="16">
        <v>0</v>
      </c>
      <c r="F36" s="4">
        <v>0</v>
      </c>
      <c r="G36" s="4">
        <v>0</v>
      </c>
      <c r="H36" s="56" t="s">
        <v>130</v>
      </c>
      <c r="I36" s="16">
        <v>0</v>
      </c>
      <c r="J36" s="4">
        <v>0</v>
      </c>
      <c r="K36" s="4">
        <v>0</v>
      </c>
      <c r="L36" s="19">
        <v>0</v>
      </c>
      <c r="M36" s="16">
        <v>0</v>
      </c>
      <c r="N36" s="4">
        <v>0</v>
      </c>
      <c r="O36" s="4">
        <v>0</v>
      </c>
      <c r="P36" s="19">
        <v>0</v>
      </c>
      <c r="Q36" s="16">
        <v>21</v>
      </c>
      <c r="R36" s="4">
        <v>15</v>
      </c>
      <c r="S36" s="3">
        <v>17</v>
      </c>
      <c r="T36" s="19">
        <v>16</v>
      </c>
      <c r="U36" s="16"/>
      <c r="V36" s="3"/>
      <c r="W36" s="3"/>
      <c r="X36" s="19"/>
      <c r="Y36" s="16"/>
      <c r="Z36" s="3"/>
      <c r="AA36" s="3"/>
      <c r="AB36" s="19"/>
      <c r="AC36" s="2">
        <v>69</v>
      </c>
      <c r="AD36" s="36">
        <v>0</v>
      </c>
      <c r="AE36" s="27">
        <v>0</v>
      </c>
      <c r="AF36" s="27">
        <v>0</v>
      </c>
      <c r="AG36" s="23">
        <v>69</v>
      </c>
    </row>
    <row r="37" spans="1:33" x14ac:dyDescent="0.25">
      <c r="A37" s="2">
        <v>29</v>
      </c>
      <c r="B37" s="2">
        <v>91</v>
      </c>
      <c r="C37" s="2" t="s">
        <v>283</v>
      </c>
      <c r="D37" s="2" t="s">
        <v>181</v>
      </c>
      <c r="E37" s="16">
        <v>0</v>
      </c>
      <c r="F37" s="4">
        <v>0</v>
      </c>
      <c r="G37" s="4">
        <v>0</v>
      </c>
      <c r="H37" s="56" t="s">
        <v>130</v>
      </c>
      <c r="I37" s="16">
        <v>0</v>
      </c>
      <c r="J37" s="4">
        <v>0</v>
      </c>
      <c r="K37" s="4">
        <v>0</v>
      </c>
      <c r="L37" s="19">
        <v>0</v>
      </c>
      <c r="M37" s="16">
        <v>0</v>
      </c>
      <c r="N37" s="4">
        <v>0</v>
      </c>
      <c r="O37" s="4">
        <v>0</v>
      </c>
      <c r="P37" s="19">
        <v>0</v>
      </c>
      <c r="Q37" s="16">
        <v>20</v>
      </c>
      <c r="R37" s="4">
        <v>14</v>
      </c>
      <c r="S37" s="3">
        <v>19</v>
      </c>
      <c r="T37" s="19">
        <v>15</v>
      </c>
      <c r="U37" s="16"/>
      <c r="V37" s="3"/>
      <c r="W37" s="3"/>
      <c r="X37" s="19"/>
      <c r="Y37" s="16"/>
      <c r="Z37" s="3"/>
      <c r="AA37" s="3"/>
      <c r="AB37" s="19"/>
      <c r="AC37" s="2">
        <v>68</v>
      </c>
      <c r="AD37" s="36">
        <v>0</v>
      </c>
      <c r="AE37" s="27">
        <v>0</v>
      </c>
      <c r="AF37" s="27">
        <v>0</v>
      </c>
      <c r="AG37" s="23">
        <v>68</v>
      </c>
    </row>
    <row r="38" spans="1:33" x14ac:dyDescent="0.25">
      <c r="A38" s="2">
        <v>30</v>
      </c>
      <c r="B38" s="2">
        <v>8</v>
      </c>
      <c r="C38" s="2" t="s">
        <v>201</v>
      </c>
      <c r="D38" s="2" t="s">
        <v>170</v>
      </c>
      <c r="E38" s="16">
        <v>17</v>
      </c>
      <c r="F38" s="3">
        <v>23</v>
      </c>
      <c r="G38" s="3">
        <v>16</v>
      </c>
      <c r="H38" s="55" t="s">
        <v>130</v>
      </c>
      <c r="I38" s="16">
        <v>0</v>
      </c>
      <c r="J38" s="3">
        <v>0</v>
      </c>
      <c r="K38" s="3">
        <v>0</v>
      </c>
      <c r="L38" s="19">
        <v>0</v>
      </c>
      <c r="M38" s="16">
        <v>0</v>
      </c>
      <c r="N38" s="4">
        <v>0</v>
      </c>
      <c r="O38" s="4">
        <v>0</v>
      </c>
      <c r="P38" s="19">
        <v>0</v>
      </c>
      <c r="Q38" s="16">
        <v>0</v>
      </c>
      <c r="R38" s="4">
        <v>0</v>
      </c>
      <c r="S38" s="4">
        <v>0</v>
      </c>
      <c r="T38" s="19">
        <v>0</v>
      </c>
      <c r="U38" s="16"/>
      <c r="V38" s="3"/>
      <c r="W38" s="3"/>
      <c r="X38" s="19"/>
      <c r="Y38" s="16"/>
      <c r="Z38" s="3"/>
      <c r="AA38" s="3"/>
      <c r="AB38" s="19"/>
      <c r="AC38" s="2">
        <f>SUM(E38:AB38)</f>
        <v>56</v>
      </c>
      <c r="AD38" s="36">
        <f>IF(ISERROR(SMALL($E38:$AB38,COUNTIF($E38:$AB38,-1)+COLUMN(AD38)-29)),"",SMALL($E38:$AB38,COUNTIF($E38:$AB38,-1)+COLUMN(AD38)-29))</f>
        <v>0</v>
      </c>
      <c r="AE38" s="27">
        <f>IF(ISERROR(SMALL($E38:$AA38,COUNTIF($E38:$AA38,-1)+COLUMN(AE38)-29)),"",SMALL($E38:$AA38,COUNTIF($E38:$AA38,-1)+COLUMN(AE38)-29))</f>
        <v>0</v>
      </c>
      <c r="AF38" s="27">
        <f>IF(ISERROR(SMALL($E38:$AA38,COUNTIF($E38:$AA38,-1)+COLUMN(AF38)-29)),"",SMALL($E38:$AA38,COUNTIF($E38:$AA38,-1)+COLUMN(AF38)-29))</f>
        <v>0</v>
      </c>
      <c r="AG38" s="23">
        <f>+AC38-AD38-AE38-AF38</f>
        <v>56</v>
      </c>
    </row>
    <row r="39" spans="1:33" x14ac:dyDescent="0.25">
      <c r="A39" s="2">
        <v>31</v>
      </c>
      <c r="B39" s="2"/>
      <c r="C39" s="2"/>
      <c r="D39" s="2"/>
      <c r="E39" s="16"/>
      <c r="F39" s="3"/>
      <c r="G39" s="3"/>
      <c r="H39" s="56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2"/>
      <c r="E40" s="16"/>
      <c r="F40" s="3"/>
      <c r="G40" s="3"/>
      <c r="H40" s="56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2"/>
      <c r="E41" s="16"/>
      <c r="F41" s="3"/>
      <c r="G41" s="3"/>
      <c r="H41" s="56"/>
      <c r="I41" s="16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2"/>
      <c r="E42" s="16"/>
      <c r="F42" s="3"/>
      <c r="G42" s="3"/>
      <c r="H42" s="56"/>
      <c r="I42" s="16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7"/>
      <c r="AE42" s="38"/>
      <c r="AF42" s="39"/>
      <c r="AG42" s="2"/>
    </row>
    <row r="43" spans="1:33" ht="15.75" thickBot="1" x14ac:dyDescent="0.3">
      <c r="A43" s="2">
        <v>35</v>
      </c>
      <c r="B43" s="11"/>
      <c r="C43" s="11"/>
      <c r="D43" s="11"/>
      <c r="E43" s="20"/>
      <c r="F43" s="21"/>
      <c r="G43" s="21"/>
      <c r="H43" s="57"/>
      <c r="I43" s="20"/>
      <c r="J43" s="21"/>
      <c r="K43" s="21"/>
      <c r="L43" s="22"/>
      <c r="M43" s="20"/>
      <c r="N43" s="21"/>
      <c r="O43" s="21"/>
      <c r="P43" s="22"/>
      <c r="Q43" s="20"/>
      <c r="R43" s="21"/>
      <c r="S43" s="21"/>
      <c r="T43" s="22"/>
      <c r="U43" s="20"/>
      <c r="V43" s="21"/>
      <c r="W43" s="21"/>
      <c r="X43" s="22"/>
      <c r="Y43" s="20"/>
      <c r="Z43" s="21"/>
      <c r="AA43" s="21"/>
      <c r="AB43" s="22"/>
      <c r="AC43" s="11"/>
      <c r="AD43" s="40"/>
      <c r="AE43" s="41"/>
      <c r="AF43" s="42"/>
      <c r="AG43" s="11"/>
    </row>
    <row r="44" spans="1:33" x14ac:dyDescent="0.25">
      <c r="A44" s="2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C33">
    <sortCondition descending="1" ref="AC9:AC33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13:G13 I13:P13 U13:AB13">
    <cfRule type="top10" dxfId="1391" priority="134" bottom="1" rank="3"/>
    <cfRule type="top10" dxfId="1390" priority="172" bottom="1" rank="1"/>
    <cfRule type="top10" dxfId="1389" priority="212" bottom="1" rank="2"/>
    <cfRule type="top10" dxfId="1388" priority="247" bottom="1" rank="3"/>
  </conditionalFormatting>
  <conditionalFormatting sqref="E10:G10 I10:AB10">
    <cfRule type="top10" dxfId="1387" priority="133" bottom="1" rank="3"/>
    <cfRule type="top10" dxfId="1386" priority="171" bottom="1" rank="1"/>
    <cfRule type="top10" dxfId="1385" priority="211" bottom="1" rank="2"/>
    <cfRule type="top10" dxfId="1384" priority="246" bottom="1" rank="3"/>
  </conditionalFormatting>
  <conditionalFormatting sqref="E11:G11 I11:AB11">
    <cfRule type="top10" dxfId="1383" priority="132" bottom="1" rank="3"/>
    <cfRule type="top10" dxfId="1382" priority="170" bottom="1" rank="1"/>
    <cfRule type="top10" dxfId="1381" priority="209" bottom="1" rank="2"/>
    <cfRule type="top10" dxfId="1380" priority="245" bottom="1" rank="3"/>
  </conditionalFormatting>
  <conditionalFormatting sqref="E12:G12 I12:AB12">
    <cfRule type="top10" dxfId="1379" priority="131" bottom="1" rank="3"/>
    <cfRule type="top10" dxfId="1378" priority="169" bottom="1" rank="1"/>
    <cfRule type="top10" dxfId="1377" priority="208" bottom="1" rank="2"/>
    <cfRule type="top10" dxfId="1376" priority="244" bottom="1" rank="3"/>
  </conditionalFormatting>
  <conditionalFormatting sqref="E15:G15 I15:AB15">
    <cfRule type="top10" dxfId="1375" priority="130" bottom="1" rank="3"/>
    <cfRule type="top10" dxfId="1374" priority="168" bottom="1" rank="1"/>
    <cfRule type="top10" dxfId="1373" priority="207" bottom="1" rank="2"/>
    <cfRule type="top10" dxfId="1372" priority="243" bottom="1" rank="3"/>
  </conditionalFormatting>
  <conditionalFormatting sqref="E14:G14 I14:AB14">
    <cfRule type="top10" dxfId="1371" priority="129" bottom="1" rank="3"/>
    <cfRule type="top10" dxfId="1370" priority="167" bottom="1" rank="1"/>
    <cfRule type="top10" dxfId="1369" priority="203" bottom="1" rank="2"/>
    <cfRule type="top10" dxfId="1368" priority="204" bottom="1" rank="3"/>
    <cfRule type="top10" dxfId="1367" priority="205" bottom="1" rank="2"/>
    <cfRule type="top10" dxfId="1366" priority="206" bottom="1" rank="2"/>
    <cfRule type="top10" dxfId="1365" priority="242" bottom="1" rank="3"/>
  </conditionalFormatting>
  <conditionalFormatting sqref="E17:G17 I17:AB17">
    <cfRule type="top10" dxfId="1364" priority="128" bottom="1" rank="3"/>
    <cfRule type="top10" dxfId="1363" priority="136" bottom="1" rank="1"/>
    <cfRule type="top10" dxfId="1362" priority="137" bottom="1" rank="2"/>
    <cfRule type="top10" dxfId="1361" priority="138" bottom="1" rank="3"/>
    <cfRule type="top10" dxfId="1360" priority="166" bottom="1" rank="1"/>
    <cfRule type="top10" dxfId="1359" priority="202" bottom="1" rank="2"/>
    <cfRule type="top10" dxfId="1358" priority="241" percent="1" bottom="1" rank="3"/>
  </conditionalFormatting>
  <conditionalFormatting sqref="E18:G18 I18:AB18">
    <cfRule type="top10" dxfId="1357" priority="127" bottom="1" rank="3"/>
    <cfRule type="top10" dxfId="1356" priority="165" bottom="1" rank="1"/>
    <cfRule type="top10" dxfId="1355" priority="201" bottom="1" rank="2"/>
    <cfRule type="top10" dxfId="1354" priority="240" bottom="1" rank="3"/>
  </conditionalFormatting>
  <conditionalFormatting sqref="E19:G19 I19:AB19">
    <cfRule type="top10" dxfId="1353" priority="126" bottom="1" rank="3"/>
    <cfRule type="top10" dxfId="1352" priority="164" bottom="1" rank="1"/>
    <cfRule type="top10" dxfId="1351" priority="200" bottom="1" rank="2"/>
    <cfRule type="top10" dxfId="1350" priority="239" bottom="1" rank="3"/>
  </conditionalFormatting>
  <conditionalFormatting sqref="E16:G16 I16:AB16">
    <cfRule type="top10" dxfId="1349" priority="125" bottom="1" rank="3"/>
    <cfRule type="top10" dxfId="1348" priority="163" bottom="1" rank="1"/>
    <cfRule type="top10" dxfId="1347" priority="199" bottom="1" rank="2"/>
    <cfRule type="top10" dxfId="1346" priority="238" bottom="1" rank="3"/>
  </conditionalFormatting>
  <conditionalFormatting sqref="E21:G21 I21:AB21">
    <cfRule type="top10" dxfId="1345" priority="124" bottom="1" rank="3"/>
    <cfRule type="top10" dxfId="1344" priority="162" bottom="1" rank="1"/>
    <cfRule type="top10" dxfId="1343" priority="198" bottom="1" rank="2"/>
    <cfRule type="top10" dxfId="1342" priority="237" bottom="1" rank="3"/>
  </conditionalFormatting>
  <conditionalFormatting sqref="E20:G20 J20:AB20">
    <cfRule type="top10" dxfId="1341" priority="123" bottom="1" rank="3"/>
    <cfRule type="top10" dxfId="1340" priority="161" bottom="1" rank="1"/>
    <cfRule type="top10" dxfId="1339" priority="197" bottom="1" rank="2"/>
    <cfRule type="top10" dxfId="1338" priority="236" bottom="1" rank="3"/>
  </conditionalFormatting>
  <conditionalFormatting sqref="E23:G23 I23:P23 U23:AB23">
    <cfRule type="top10" dxfId="1337" priority="122" bottom="1" rank="3"/>
    <cfRule type="top10" dxfId="1336" priority="160" bottom="1" rank="1"/>
    <cfRule type="top10" dxfId="1335" priority="235" bottom="1" rank="3"/>
  </conditionalFormatting>
  <conditionalFormatting sqref="E24:G24 I24:P24 U24:AB24">
    <cfRule type="top10" dxfId="1334" priority="121" bottom="1" rank="3"/>
    <cfRule type="top10" dxfId="1333" priority="159" bottom="1" rank="1"/>
    <cfRule type="top10" dxfId="1332" priority="195" bottom="1" rank="2"/>
    <cfRule type="top10" dxfId="1331" priority="234" bottom="1" rank="3"/>
  </conditionalFormatting>
  <conditionalFormatting sqref="E25:G25 I25:P25 U25:AB25">
    <cfRule type="top10" dxfId="1330" priority="120" bottom="1" rank="3"/>
    <cfRule type="top10" dxfId="1329" priority="158" bottom="1" rank="1"/>
    <cfRule type="top10" dxfId="1328" priority="194" bottom="1" rank="2"/>
    <cfRule type="top10" dxfId="1327" priority="233" bottom="1" rank="3"/>
  </conditionalFormatting>
  <conditionalFormatting sqref="E22:G22 I22:AB22">
    <cfRule type="top10" dxfId="1326" priority="119" bottom="1" rank="3"/>
    <cfRule type="top10" dxfId="1325" priority="157" bottom="1" rank="1"/>
    <cfRule type="top10" dxfId="1324" priority="193" bottom="1" rank="2"/>
    <cfRule type="top10" dxfId="1323" priority="232" bottom="1" rank="3"/>
  </conditionalFormatting>
  <conditionalFormatting sqref="E29:G29 O29:P29 U29 W29:AB29 I29:M29">
    <cfRule type="top10" dxfId="1322" priority="116" bottom="1" rank="3"/>
    <cfRule type="top10" dxfId="1321" priority="154" bottom="1" rank="1"/>
    <cfRule type="top10" dxfId="1320" priority="190" bottom="1" rank="2"/>
    <cfRule type="top10" dxfId="1319" priority="229" bottom="1" rank="3"/>
  </conditionalFormatting>
  <conditionalFormatting sqref="E30:G30 O30:P30 U30 W30:AB30 I30:M30">
    <cfRule type="top10" dxfId="1318" priority="115" bottom="1" rank="3"/>
    <cfRule type="top10" dxfId="1317" priority="153" bottom="1" rank="1"/>
    <cfRule type="top10" dxfId="1316" priority="189" bottom="1" rank="2"/>
    <cfRule type="top10" dxfId="1315" priority="228" bottom="1" rank="3"/>
  </conditionalFormatting>
  <conditionalFormatting sqref="E31:M31 O31:P31 U31 W31:AB31">
    <cfRule type="top10" dxfId="1314" priority="114" bottom="1" rank="3"/>
    <cfRule type="top10" dxfId="1313" priority="152" bottom="1" rank="1"/>
    <cfRule type="top10" dxfId="1312" priority="188" bottom="1" rank="2"/>
    <cfRule type="top10" dxfId="1311" priority="227" bottom="1" rank="3"/>
  </conditionalFormatting>
  <conditionalFormatting sqref="E32:M32 O32:P32 U32 W32:AB32">
    <cfRule type="top10" dxfId="1310" priority="113" bottom="1" rank="3"/>
    <cfRule type="top10" dxfId="1309" priority="151" bottom="1" rank="1"/>
    <cfRule type="top10" dxfId="1308" priority="187" bottom="1" rank="2"/>
    <cfRule type="top10" dxfId="1307" priority="226" bottom="1" rank="3"/>
  </conditionalFormatting>
  <conditionalFormatting sqref="E38:M38 O38:P38 U38 W38:AB38">
    <cfRule type="top10" dxfId="1306" priority="112" bottom="1" rank="3"/>
    <cfRule type="top10" dxfId="1305" priority="150" bottom="1" rank="1"/>
    <cfRule type="top10" dxfId="1304" priority="186" bottom="1" rank="2"/>
    <cfRule type="top10" dxfId="1303" priority="225" bottom="1" rank="3"/>
  </conditionalFormatting>
  <conditionalFormatting sqref="E27:M27 O27:Q27 S27:U27 W27:AB27">
    <cfRule type="top10" dxfId="1302" priority="111" bottom="1" rank="3"/>
    <cfRule type="top10" dxfId="1301" priority="149" bottom="1" rank="1"/>
    <cfRule type="top10" dxfId="1300" priority="185" bottom="1" rank="2"/>
    <cfRule type="top10" dxfId="1299" priority="224" bottom="1" rank="3"/>
  </conditionalFormatting>
  <conditionalFormatting sqref="E33:M33 O33:Q33 S33:U33 W33:AB33">
    <cfRule type="top10" dxfId="1298" priority="110" bottom="1" rank="3"/>
    <cfRule type="top10" dxfId="1297" priority="148" bottom="1" rank="1"/>
    <cfRule type="top10" dxfId="1296" priority="184" bottom="1" rank="2"/>
    <cfRule type="top10" dxfId="1295" priority="223" bottom="1" rank="3"/>
  </conditionalFormatting>
  <conditionalFormatting sqref="Q36 S36:U36 W36:AB36">
    <cfRule type="top10" dxfId="1294" priority="109" bottom="1" rank="3"/>
    <cfRule type="top10" dxfId="1293" priority="147" bottom="1" rank="1"/>
    <cfRule type="top10" dxfId="1292" priority="183" bottom="1" rank="2"/>
    <cfRule type="top10" dxfId="1291" priority="222" bottom="1" rank="3"/>
  </conditionalFormatting>
  <conditionalFormatting sqref="Q37 S37:U37 W37:AB37">
    <cfRule type="top10" dxfId="1290" priority="108" bottom="1" rank="3"/>
    <cfRule type="top10" dxfId="1289" priority="146" bottom="1" rank="1"/>
    <cfRule type="top10" dxfId="1288" priority="182" bottom="1" rank="2"/>
    <cfRule type="top10" dxfId="1287" priority="221" bottom="1" rank="3"/>
  </conditionalFormatting>
  <conditionalFormatting sqref="Q34 S34:U34 W34:AB34">
    <cfRule type="top10" dxfId="1286" priority="107" bottom="1" rank="3"/>
    <cfRule type="top10" dxfId="1285" priority="145" bottom="1" rank="1"/>
    <cfRule type="top10" dxfId="1284" priority="181" bottom="1" rank="2"/>
    <cfRule type="top10" dxfId="1283" priority="220" bottom="1" rank="3"/>
  </conditionalFormatting>
  <conditionalFormatting sqref="Q35 S35:U35 W35:AB35">
    <cfRule type="top10" dxfId="1282" priority="106" bottom="1" rank="3"/>
    <cfRule type="top10" dxfId="1281" priority="144" bottom="1" rank="1"/>
    <cfRule type="top10" dxfId="1280" priority="180" bottom="1" rank="2"/>
    <cfRule type="top10" dxfId="1279" priority="219" bottom="1" rank="3"/>
  </conditionalFormatting>
  <conditionalFormatting sqref="E39:M39 O39:Q39 S39:U39 W39:AB39">
    <cfRule type="top10" dxfId="1278" priority="103" bottom="1" rank="3"/>
    <cfRule type="top10" dxfId="1277" priority="141" bottom="1" rank="1"/>
    <cfRule type="top10" dxfId="1276" priority="177" bottom="1" rank="2"/>
    <cfRule type="top10" dxfId="1275" priority="216" bottom="1" rank="3"/>
  </conditionalFormatting>
  <conditionalFormatting sqref="E40:M40 O40:Q40 S40:U40 W40:AB40">
    <cfRule type="top10" dxfId="1274" priority="102" bottom="1" rank="3"/>
    <cfRule type="top10" dxfId="1273" priority="140" bottom="1" rank="1"/>
    <cfRule type="top10" dxfId="1272" priority="176" bottom="1" rank="2"/>
    <cfRule type="top10" dxfId="1271" priority="215" bottom="1" rank="3"/>
  </conditionalFormatting>
  <conditionalFormatting sqref="E41:M41 O41:Q41 S41:U41 W41:AB41">
    <cfRule type="top10" dxfId="1270" priority="101" bottom="1" rank="3"/>
    <cfRule type="top10" dxfId="1269" priority="139" bottom="1" rank="1"/>
    <cfRule type="top10" dxfId="1268" priority="175" bottom="1" rank="2"/>
    <cfRule type="top10" dxfId="1267" priority="214" bottom="1" rank="3"/>
  </conditionalFormatting>
  <conditionalFormatting sqref="E23:G23 I23:P23">
    <cfRule type="top10" dxfId="1266" priority="196" bottom="1" rank="2"/>
  </conditionalFormatting>
  <conditionalFormatting sqref="I20">
    <cfRule type="top10" dxfId="1265" priority="97" bottom="1" rank="3"/>
    <cfRule type="top10" dxfId="1264" priority="98" bottom="1" rank="1"/>
    <cfRule type="top10" dxfId="1263" priority="99" bottom="1" rank="2"/>
    <cfRule type="top10" dxfId="1262" priority="100" bottom="1" rank="3"/>
  </conditionalFormatting>
  <conditionalFormatting sqref="R13">
    <cfRule type="top10" dxfId="1261" priority="90" bottom="1" rank="3"/>
    <cfRule type="top10" dxfId="1260" priority="92" bottom="1" rank="1"/>
    <cfRule type="top10" dxfId="1259" priority="94" bottom="1" rank="2"/>
    <cfRule type="top10" dxfId="1258" priority="96" bottom="1" rank="3"/>
  </conditionalFormatting>
  <conditionalFormatting sqref="S13:T13 Q13">
    <cfRule type="top10" dxfId="1257" priority="89" bottom="1" rank="3"/>
    <cfRule type="top10" dxfId="1256" priority="91" bottom="1" rank="1"/>
    <cfRule type="top10" dxfId="1255" priority="93" bottom="1" rank="2"/>
    <cfRule type="top10" dxfId="1254" priority="95" bottom="1" rank="3"/>
  </conditionalFormatting>
  <conditionalFormatting sqref="R23">
    <cfRule type="top10" dxfId="1253" priority="82" bottom="1" rank="3"/>
    <cfRule type="top10" dxfId="1252" priority="84" bottom="1" rank="1"/>
    <cfRule type="top10" dxfId="1251" priority="86" bottom="1" rank="2"/>
    <cfRule type="top10" dxfId="1250" priority="88" bottom="1" rank="3"/>
  </conditionalFormatting>
  <conditionalFormatting sqref="S23:T23 Q23">
    <cfRule type="top10" dxfId="1249" priority="81" bottom="1" rank="3"/>
    <cfRule type="top10" dxfId="1248" priority="83" bottom="1" rank="1"/>
    <cfRule type="top10" dxfId="1247" priority="85" bottom="1" rank="2"/>
    <cfRule type="top10" dxfId="1246" priority="87" bottom="1" rank="3"/>
  </conditionalFormatting>
  <conditionalFormatting sqref="R24">
    <cfRule type="top10" dxfId="1245" priority="74" bottom="1" rank="3"/>
    <cfRule type="top10" dxfId="1244" priority="76" bottom="1" rank="1"/>
    <cfRule type="top10" dxfId="1243" priority="78" bottom="1" rank="2"/>
    <cfRule type="top10" dxfId="1242" priority="80" bottom="1" rank="3"/>
  </conditionalFormatting>
  <conditionalFormatting sqref="S24:T24 Q24">
    <cfRule type="top10" dxfId="1241" priority="73" bottom="1" rank="3"/>
    <cfRule type="top10" dxfId="1240" priority="75" bottom="1" rank="1"/>
    <cfRule type="top10" dxfId="1239" priority="77" bottom="1" rank="2"/>
    <cfRule type="top10" dxfId="1238" priority="79" bottom="1" rank="3"/>
  </conditionalFormatting>
  <conditionalFormatting sqref="R25">
    <cfRule type="top10" dxfId="1237" priority="66" bottom="1" rank="3"/>
    <cfRule type="top10" dxfId="1236" priority="68" bottom="1" rank="1"/>
    <cfRule type="top10" dxfId="1235" priority="70" bottom="1" rank="2"/>
    <cfRule type="top10" dxfId="1234" priority="72" bottom="1" rank="3"/>
  </conditionalFormatting>
  <conditionalFormatting sqref="S25:T25 Q25">
    <cfRule type="top10" dxfId="1233" priority="65" bottom="1" rank="3"/>
    <cfRule type="top10" dxfId="1232" priority="67" bottom="1" rank="1"/>
    <cfRule type="top10" dxfId="1231" priority="69" bottom="1" rank="2"/>
    <cfRule type="top10" dxfId="1230" priority="71" bottom="1" rank="3"/>
  </conditionalFormatting>
  <conditionalFormatting sqref="R26">
    <cfRule type="top10" dxfId="1229" priority="58" bottom="1" rank="3"/>
    <cfRule type="top10" dxfId="1228" priority="60" bottom="1" rank="1"/>
    <cfRule type="top10" dxfId="1227" priority="62" bottom="1" rank="2"/>
    <cfRule type="top10" dxfId="1226" priority="64" bottom="1" rank="3"/>
  </conditionalFormatting>
  <conditionalFormatting sqref="S26:T26 Q26">
    <cfRule type="top10" dxfId="1225" priority="57" bottom="1" rank="3"/>
    <cfRule type="top10" dxfId="1224" priority="59" bottom="1" rank="1"/>
    <cfRule type="top10" dxfId="1223" priority="61" bottom="1" rank="2"/>
    <cfRule type="top10" dxfId="1222" priority="63" bottom="1" rank="3"/>
  </conditionalFormatting>
  <conditionalFormatting sqref="R28">
    <cfRule type="top10" dxfId="1221" priority="50" bottom="1" rank="3"/>
    <cfRule type="top10" dxfId="1220" priority="52" bottom="1" rank="1"/>
    <cfRule type="top10" dxfId="1219" priority="54" bottom="1" rank="2"/>
    <cfRule type="top10" dxfId="1218" priority="56" bottom="1" rank="3"/>
  </conditionalFormatting>
  <conditionalFormatting sqref="S28:T28 Q28">
    <cfRule type="top10" dxfId="1217" priority="49" bottom="1" rank="3"/>
    <cfRule type="top10" dxfId="1216" priority="51" bottom="1" rank="1"/>
    <cfRule type="top10" dxfId="1215" priority="53" bottom="1" rank="2"/>
    <cfRule type="top10" dxfId="1214" priority="55" bottom="1" rank="3"/>
  </conditionalFormatting>
  <conditionalFormatting sqref="R29">
    <cfRule type="top10" dxfId="1213" priority="42" bottom="1" rank="3"/>
    <cfRule type="top10" dxfId="1212" priority="44" bottom="1" rank="1"/>
    <cfRule type="top10" dxfId="1211" priority="46" bottom="1" rank="2"/>
    <cfRule type="top10" dxfId="1210" priority="48" bottom="1" rank="3"/>
  </conditionalFormatting>
  <conditionalFormatting sqref="S29:T29 Q29">
    <cfRule type="top10" dxfId="1209" priority="41" bottom="1" rank="3"/>
    <cfRule type="top10" dxfId="1208" priority="43" bottom="1" rank="1"/>
    <cfRule type="top10" dxfId="1207" priority="45" bottom="1" rank="2"/>
    <cfRule type="top10" dxfId="1206" priority="47" bottom="1" rank="3"/>
  </conditionalFormatting>
  <conditionalFormatting sqref="R30">
    <cfRule type="top10" dxfId="1205" priority="34" bottom="1" rank="3"/>
    <cfRule type="top10" dxfId="1204" priority="36" bottom="1" rank="1"/>
    <cfRule type="top10" dxfId="1203" priority="38" bottom="1" rank="2"/>
    <cfRule type="top10" dxfId="1202" priority="40" bottom="1" rank="3"/>
  </conditionalFormatting>
  <conditionalFormatting sqref="S30:T30 Q30">
    <cfRule type="top10" dxfId="1201" priority="33" bottom="1" rank="3"/>
    <cfRule type="top10" dxfId="1200" priority="35" bottom="1" rank="1"/>
    <cfRule type="top10" dxfId="1199" priority="37" bottom="1" rank="2"/>
    <cfRule type="top10" dxfId="1198" priority="39" bottom="1" rank="3"/>
  </conditionalFormatting>
  <conditionalFormatting sqref="R31">
    <cfRule type="top10" dxfId="1197" priority="26" bottom="1" rank="3"/>
    <cfRule type="top10" dxfId="1196" priority="28" bottom="1" rank="1"/>
    <cfRule type="top10" dxfId="1195" priority="30" bottom="1" rank="2"/>
    <cfRule type="top10" dxfId="1194" priority="32" bottom="1" rank="3"/>
  </conditionalFormatting>
  <conditionalFormatting sqref="S31:T31 Q31">
    <cfRule type="top10" dxfId="1193" priority="25" bottom="1" rank="3"/>
    <cfRule type="top10" dxfId="1192" priority="27" bottom="1" rank="1"/>
    <cfRule type="top10" dxfId="1191" priority="29" bottom="1" rank="2"/>
    <cfRule type="top10" dxfId="1190" priority="31" bottom="1" rank="3"/>
  </conditionalFormatting>
  <conditionalFormatting sqref="R32">
    <cfRule type="top10" dxfId="1189" priority="18" bottom="1" rank="3"/>
    <cfRule type="top10" dxfId="1188" priority="20" bottom="1" rank="1"/>
    <cfRule type="top10" dxfId="1187" priority="22" bottom="1" rank="2"/>
    <cfRule type="top10" dxfId="1186" priority="24" bottom="1" rank="3"/>
  </conditionalFormatting>
  <conditionalFormatting sqref="S32:T32 Q32">
    <cfRule type="top10" dxfId="1185" priority="17" bottom="1" rank="3"/>
    <cfRule type="top10" dxfId="1184" priority="19" bottom="1" rank="1"/>
    <cfRule type="top10" dxfId="1183" priority="21" bottom="1" rank="2"/>
    <cfRule type="top10" dxfId="1182" priority="23" bottom="1" rank="3"/>
  </conditionalFormatting>
  <conditionalFormatting sqref="R38">
    <cfRule type="top10" dxfId="1181" priority="10" bottom="1" rank="3"/>
    <cfRule type="top10" dxfId="1180" priority="12" bottom="1" rank="1"/>
    <cfRule type="top10" dxfId="1179" priority="14" bottom="1" rank="2"/>
    <cfRule type="top10" dxfId="1178" priority="16" bottom="1" rank="3"/>
  </conditionalFormatting>
  <conditionalFormatting sqref="S38:T38 Q38">
    <cfRule type="top10" dxfId="1177" priority="9" bottom="1" rank="3"/>
    <cfRule type="top10" dxfId="1176" priority="11" bottom="1" rank="1"/>
    <cfRule type="top10" dxfId="1175" priority="13" bottom="1" rank="2"/>
    <cfRule type="top10" dxfId="1174" priority="15" bottom="1" rank="3"/>
  </conditionalFormatting>
  <conditionalFormatting sqref="N34:N37">
    <cfRule type="top10" dxfId="1173" priority="2" bottom="1" rank="3"/>
    <cfRule type="top10" dxfId="1172" priority="4" bottom="1" rank="1"/>
    <cfRule type="top10" dxfId="1171" priority="6" bottom="1" rank="2"/>
    <cfRule type="top10" dxfId="1170" priority="8" bottom="1" rank="3"/>
  </conditionalFormatting>
  <conditionalFormatting sqref="E34:M37 O34:P37">
    <cfRule type="top10" dxfId="1169" priority="1" bottom="1" rank="3"/>
    <cfRule type="top10" dxfId="1168" priority="3" bottom="1" rank="1"/>
    <cfRule type="top10" dxfId="1167" priority="5" bottom="1" rank="2"/>
    <cfRule type="top10" dxfId="1166" priority="7" bottom="1" rank="3"/>
  </conditionalFormatting>
  <conditionalFormatting sqref="E9:AB9 H28:H30 H10:H26">
    <cfRule type="top10" dxfId="1165" priority="1610" bottom="1" rank="3"/>
    <cfRule type="top10" dxfId="1164" priority="1611" bottom="1" rank="1"/>
    <cfRule type="top10" dxfId="1163" priority="1612" bottom="1" rank="1"/>
    <cfRule type="top10" dxfId="1162" priority="1613" bottom="1" rank="2"/>
    <cfRule type="top10" dxfId="1161" priority="1614" bottom="1" rank="2"/>
    <cfRule type="top10" dxfId="1160" priority="1615" bottom="1" rank="3"/>
  </conditionalFormatting>
  <conditionalFormatting sqref="R39:R41 E26:G26 I26:P26 U26:AB26 R33:R37 R27">
    <cfRule type="top10" dxfId="1159" priority="1636" bottom="1" rank="3"/>
    <cfRule type="top10" dxfId="1158" priority="1637" bottom="1" rank="1"/>
    <cfRule type="top10" dxfId="1157" priority="1638" bottom="1" rank="2"/>
    <cfRule type="top10" dxfId="1156" priority="1639" bottom="1" rank="3"/>
  </conditionalFormatting>
  <conditionalFormatting sqref="E28:G28 N29:N33 N27 U28:AB28 I28:P28 N38:N41 V27 V29:V41">
    <cfRule type="top10" dxfId="1155" priority="1656" bottom="1" rank="3"/>
    <cfRule type="top10" dxfId="1154" priority="1657" bottom="1" rank="1"/>
    <cfRule type="top10" dxfId="1153" priority="1658" bottom="1" rank="2"/>
    <cfRule type="top10" dxfId="1152" priority="1659" bottom="1" rank="3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B1" zoomScale="70" zoomScaleNormal="70" workbookViewId="0">
      <selection activeCell="C27" sqref="C27"/>
    </sheetView>
  </sheetViews>
  <sheetFormatPr defaultRowHeight="15" x14ac:dyDescent="0.25"/>
  <cols>
    <col min="1" max="1" width="9.28515625" bestFit="1" customWidth="1"/>
    <col min="2" max="2" width="13.85546875" bestFit="1" customWidth="1"/>
    <col min="3" max="3" width="20.28515625" customWidth="1"/>
    <col min="4" max="4" width="8.7109375" customWidth="1"/>
    <col min="5" max="28" width="7.42578125" bestFit="1" customWidth="1"/>
    <col min="29" max="32" width="9.28515625" bestFit="1" customWidth="1"/>
    <col min="33" max="33" width="10.5703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205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1"/>
      <c r="E8" s="13"/>
      <c r="F8" s="14"/>
      <c r="G8" s="14"/>
      <c r="H8" s="58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2</v>
      </c>
      <c r="C9" s="12" t="s">
        <v>186</v>
      </c>
      <c r="D9" s="2" t="s">
        <v>181</v>
      </c>
      <c r="E9" s="24">
        <v>37</v>
      </c>
      <c r="F9" s="4">
        <v>32</v>
      </c>
      <c r="G9" s="4">
        <v>32</v>
      </c>
      <c r="H9" s="55" t="s">
        <v>130</v>
      </c>
      <c r="I9" s="50">
        <v>31</v>
      </c>
      <c r="J9" s="4">
        <v>29</v>
      </c>
      <c r="K9" s="71">
        <v>33</v>
      </c>
      <c r="L9" s="17">
        <v>35</v>
      </c>
      <c r="M9" s="24">
        <v>37</v>
      </c>
      <c r="N9" s="3">
        <v>26</v>
      </c>
      <c r="O9" s="4">
        <v>35</v>
      </c>
      <c r="P9" s="19">
        <v>30</v>
      </c>
      <c r="Q9" s="50">
        <v>33</v>
      </c>
      <c r="R9" s="71">
        <v>36</v>
      </c>
      <c r="S9" s="71">
        <v>36</v>
      </c>
      <c r="T9" s="72">
        <v>36</v>
      </c>
      <c r="U9" s="16"/>
      <c r="V9" s="3"/>
      <c r="W9" s="3"/>
      <c r="X9" s="19"/>
      <c r="Y9" s="16"/>
      <c r="Z9" s="3"/>
      <c r="AA9" s="3"/>
      <c r="AB9" s="19"/>
      <c r="AC9" s="2">
        <f t="shared" ref="AC9:AC15" si="0">SUM(E9:AB9)</f>
        <v>498</v>
      </c>
      <c r="AD9" s="36">
        <f t="shared" ref="AD9:AD15" si="1">IF(ISERROR(SMALL($E9:$AB9,COUNTIF($E9:$AB9,-1)+COLUMN(AD9)-29)),"",SMALL($E9:$AB9,COUNTIF($E9:$AB9,-1)+COLUMN(AD9)-29))</f>
        <v>26</v>
      </c>
      <c r="AE9" s="27">
        <f t="shared" ref="AE9:AF15" si="2">IF(ISERROR(SMALL($E9:$AA9,COUNTIF($E9:$AA9,-1)+COLUMN(AE9)-29)),"",SMALL($E9:$AA9,COUNTIF($E9:$AA9,-1)+COLUMN(AE9)-29))</f>
        <v>29</v>
      </c>
      <c r="AF9" s="27">
        <f t="shared" si="2"/>
        <v>30</v>
      </c>
      <c r="AG9" s="23">
        <f t="shared" ref="AG9:AG15" si="3">+AC9-AD9-AE9-AF9</f>
        <v>413</v>
      </c>
    </row>
    <row r="10" spans="1:33" x14ac:dyDescent="0.25">
      <c r="A10" s="2">
        <v>2</v>
      </c>
      <c r="B10" s="12">
        <v>18</v>
      </c>
      <c r="C10" s="12" t="s">
        <v>189</v>
      </c>
      <c r="D10" s="2" t="s">
        <v>181</v>
      </c>
      <c r="E10" s="18">
        <v>30</v>
      </c>
      <c r="F10" s="4">
        <v>30</v>
      </c>
      <c r="G10" s="4">
        <v>30</v>
      </c>
      <c r="H10" s="55" t="s">
        <v>130</v>
      </c>
      <c r="I10" s="51">
        <v>36</v>
      </c>
      <c r="J10" s="71">
        <v>36</v>
      </c>
      <c r="K10" s="4">
        <v>35</v>
      </c>
      <c r="L10" s="17">
        <v>32</v>
      </c>
      <c r="M10" s="16">
        <v>29</v>
      </c>
      <c r="N10" s="4">
        <v>29</v>
      </c>
      <c r="O10" s="4">
        <v>29</v>
      </c>
      <c r="P10" s="72">
        <v>33</v>
      </c>
      <c r="Q10" s="51">
        <v>31</v>
      </c>
      <c r="R10" s="4">
        <v>32</v>
      </c>
      <c r="S10" s="4">
        <v>28</v>
      </c>
      <c r="T10" s="19">
        <v>28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468</v>
      </c>
      <c r="AD10" s="36">
        <f t="shared" si="1"/>
        <v>28</v>
      </c>
      <c r="AE10" s="27">
        <f t="shared" si="2"/>
        <v>28</v>
      </c>
      <c r="AF10" s="27">
        <f t="shared" si="2"/>
        <v>29</v>
      </c>
      <c r="AG10" s="23">
        <f t="shared" si="3"/>
        <v>383</v>
      </c>
    </row>
    <row r="11" spans="1:33" x14ac:dyDescent="0.25">
      <c r="A11" s="2">
        <v>3</v>
      </c>
      <c r="B11" s="12">
        <v>33</v>
      </c>
      <c r="C11" s="12" t="s">
        <v>191</v>
      </c>
      <c r="D11" s="2" t="s">
        <v>181</v>
      </c>
      <c r="E11" s="18">
        <v>27</v>
      </c>
      <c r="F11" s="4">
        <v>27</v>
      </c>
      <c r="G11" s="4">
        <v>28</v>
      </c>
      <c r="H11" s="55" t="s">
        <v>130</v>
      </c>
      <c r="I11" s="18">
        <v>32</v>
      </c>
      <c r="J11" s="4">
        <v>30</v>
      </c>
      <c r="K11" s="4">
        <v>29</v>
      </c>
      <c r="L11" s="17">
        <v>29</v>
      </c>
      <c r="M11" s="16">
        <v>26</v>
      </c>
      <c r="N11" s="4">
        <v>30</v>
      </c>
      <c r="O11" s="4">
        <v>30</v>
      </c>
      <c r="P11" s="19">
        <v>35</v>
      </c>
      <c r="Q11" s="16">
        <v>23</v>
      </c>
      <c r="R11" s="4">
        <v>30</v>
      </c>
      <c r="S11" s="4">
        <v>32</v>
      </c>
      <c r="T11" s="19">
        <v>29</v>
      </c>
      <c r="U11" s="16"/>
      <c r="V11" s="3"/>
      <c r="W11" s="3"/>
      <c r="X11" s="19"/>
      <c r="Y11" s="16"/>
      <c r="Z11" s="3"/>
      <c r="AA11" s="3"/>
      <c r="AB11" s="19"/>
      <c r="AC11" s="2">
        <f t="shared" si="0"/>
        <v>437</v>
      </c>
      <c r="AD11" s="36">
        <f t="shared" si="1"/>
        <v>23</v>
      </c>
      <c r="AE11" s="27">
        <f t="shared" si="2"/>
        <v>26</v>
      </c>
      <c r="AF11" s="27">
        <f t="shared" si="2"/>
        <v>27</v>
      </c>
      <c r="AG11" s="23">
        <f t="shared" si="3"/>
        <v>361</v>
      </c>
    </row>
    <row r="12" spans="1:33" x14ac:dyDescent="0.25">
      <c r="A12" s="2">
        <v>4</v>
      </c>
      <c r="B12" s="12">
        <v>27</v>
      </c>
      <c r="C12" s="12" t="s">
        <v>192</v>
      </c>
      <c r="D12" s="2" t="s">
        <v>181</v>
      </c>
      <c r="E12" s="18">
        <v>32</v>
      </c>
      <c r="F12" s="71">
        <v>36</v>
      </c>
      <c r="G12" s="71">
        <v>36</v>
      </c>
      <c r="H12" s="55" t="s">
        <v>130</v>
      </c>
      <c r="I12" s="86" t="s">
        <v>256</v>
      </c>
      <c r="J12" s="4">
        <v>28</v>
      </c>
      <c r="K12" s="4">
        <v>30</v>
      </c>
      <c r="L12" s="72">
        <v>31</v>
      </c>
      <c r="M12" s="16">
        <v>32</v>
      </c>
      <c r="N12" s="4">
        <v>32</v>
      </c>
      <c r="O12" s="4">
        <v>32</v>
      </c>
      <c r="P12" s="19">
        <v>29</v>
      </c>
      <c r="Q12" s="16">
        <v>24</v>
      </c>
      <c r="R12" s="4">
        <v>29</v>
      </c>
      <c r="S12" s="4">
        <v>30</v>
      </c>
      <c r="T12" s="19">
        <v>32</v>
      </c>
      <c r="U12" s="16"/>
      <c r="V12" s="3"/>
      <c r="W12" s="3"/>
      <c r="X12" s="19"/>
      <c r="Y12" s="16"/>
      <c r="Z12" s="3"/>
      <c r="AA12" s="3"/>
      <c r="AB12" s="19"/>
      <c r="AC12" s="2">
        <f t="shared" si="0"/>
        <v>433</v>
      </c>
      <c r="AD12" s="36">
        <f t="shared" si="1"/>
        <v>24</v>
      </c>
      <c r="AE12" s="27">
        <f t="shared" si="2"/>
        <v>28</v>
      </c>
      <c r="AF12" s="27">
        <f t="shared" si="2"/>
        <v>29</v>
      </c>
      <c r="AG12" s="23">
        <f t="shared" si="3"/>
        <v>352</v>
      </c>
    </row>
    <row r="13" spans="1:33" x14ac:dyDescent="0.25">
      <c r="A13" s="2">
        <v>5</v>
      </c>
      <c r="B13" s="12">
        <v>26</v>
      </c>
      <c r="C13" s="12" t="s">
        <v>196</v>
      </c>
      <c r="D13" s="2" t="s">
        <v>181</v>
      </c>
      <c r="E13" s="18">
        <v>29</v>
      </c>
      <c r="F13" s="4">
        <v>29</v>
      </c>
      <c r="G13" s="4">
        <v>29</v>
      </c>
      <c r="H13" s="55" t="s">
        <v>130</v>
      </c>
      <c r="I13" s="86" t="s">
        <v>256</v>
      </c>
      <c r="J13" s="4">
        <v>0</v>
      </c>
      <c r="K13" s="4">
        <v>27</v>
      </c>
      <c r="L13" s="17">
        <v>28</v>
      </c>
      <c r="M13" s="16">
        <v>30</v>
      </c>
      <c r="N13" s="71">
        <v>36</v>
      </c>
      <c r="O13" s="71">
        <v>29</v>
      </c>
      <c r="P13" s="19">
        <v>28</v>
      </c>
      <c r="Q13" s="16">
        <v>35</v>
      </c>
      <c r="R13" s="4">
        <v>28</v>
      </c>
      <c r="S13" s="4">
        <v>29</v>
      </c>
      <c r="T13" s="19">
        <v>30</v>
      </c>
      <c r="U13" s="16"/>
      <c r="V13" s="3"/>
      <c r="W13" s="3"/>
      <c r="X13" s="19"/>
      <c r="Y13" s="16"/>
      <c r="Z13" s="3"/>
      <c r="AA13" s="3"/>
      <c r="AB13" s="19"/>
      <c r="AC13" s="2">
        <f>SUM(E13:AB13)</f>
        <v>387</v>
      </c>
      <c r="AD13" s="36">
        <f>IF(ISERROR(SMALL($E13:$AB13,COUNTIF($E13:$AB13,-1)+COLUMN(AD13)-29)),"",SMALL($E13:$AB13,COUNTIF($E13:$AB13,-1)+COLUMN(AD13)-29))</f>
        <v>0</v>
      </c>
      <c r="AE13" s="27">
        <f>IF(ISERROR(SMALL($E13:$AA13,COUNTIF($E13:$AA13,-1)+COLUMN(AE13)-29)),"",SMALL($E13:$AA13,COUNTIF($E13:$AA13,-1)+COLUMN(AE13)-29))</f>
        <v>27</v>
      </c>
      <c r="AF13" s="27">
        <f>IF(ISERROR(SMALL($E13:$AA13,COUNTIF($E13:$AA13,-1)+COLUMN(AF13)-29)),"",SMALL($E13:$AA13,COUNTIF($E13:$AA13,-1)+COLUMN(AF13)-29))</f>
        <v>28</v>
      </c>
      <c r="AG13" s="23">
        <f>+AC13-AD13-AE13-AF13</f>
        <v>332</v>
      </c>
    </row>
    <row r="14" spans="1:33" x14ac:dyDescent="0.25">
      <c r="A14" s="2">
        <v>6</v>
      </c>
      <c r="B14" s="12">
        <v>42</v>
      </c>
      <c r="C14" s="12" t="s">
        <v>194</v>
      </c>
      <c r="D14" s="2" t="s">
        <v>181</v>
      </c>
      <c r="E14" s="18">
        <v>28</v>
      </c>
      <c r="F14" s="4">
        <v>28</v>
      </c>
      <c r="G14" s="4">
        <v>27</v>
      </c>
      <c r="H14" s="55" t="s">
        <v>130</v>
      </c>
      <c r="I14" s="86" t="s">
        <v>256</v>
      </c>
      <c r="J14" s="4">
        <v>32</v>
      </c>
      <c r="K14" s="4">
        <v>28</v>
      </c>
      <c r="L14" s="17">
        <v>27</v>
      </c>
      <c r="M14" s="16">
        <v>27</v>
      </c>
      <c r="N14" s="4">
        <v>27</v>
      </c>
      <c r="O14" s="4">
        <v>26</v>
      </c>
      <c r="P14" s="19">
        <v>27</v>
      </c>
      <c r="Q14" s="16">
        <v>25</v>
      </c>
      <c r="R14" s="4">
        <v>25</v>
      </c>
      <c r="S14" s="4">
        <v>24</v>
      </c>
      <c r="T14" s="19">
        <v>27</v>
      </c>
      <c r="U14" s="16"/>
      <c r="V14" s="3"/>
      <c r="W14" s="3"/>
      <c r="X14" s="19"/>
      <c r="Y14" s="16"/>
      <c r="Z14" s="3"/>
      <c r="AA14" s="3"/>
      <c r="AB14" s="19"/>
      <c r="AC14" s="2">
        <f>SUM(E14:AB14)</f>
        <v>378</v>
      </c>
      <c r="AD14" s="36">
        <f>IF(ISERROR(SMALL($E14:$AB14,COUNTIF($E14:$AB14,-1)+COLUMN(AD14)-29)),"",SMALL($E14:$AB14,COUNTIF($E14:$AB14,-1)+COLUMN(AD14)-29))</f>
        <v>24</v>
      </c>
      <c r="AE14" s="27">
        <f>IF(ISERROR(SMALL($E14:$AA14,COUNTIF($E14:$AA14,-1)+COLUMN(AE14)-29)),"",SMALL($E14:$AA14,COUNTIF($E14:$AA14,-1)+COLUMN(AE14)-29))</f>
        <v>25</v>
      </c>
      <c r="AF14" s="27">
        <f>IF(ISERROR(SMALL($E14:$AA14,COUNTIF($E14:$AA14,-1)+COLUMN(AF14)-29)),"",SMALL($E14:$AA14,COUNTIF($E14:$AA14,-1)+COLUMN(AF14)-29))</f>
        <v>25</v>
      </c>
      <c r="AG14" s="23">
        <f>+AC14-AD14-AE14-AF14</f>
        <v>304</v>
      </c>
    </row>
    <row r="15" spans="1:33" x14ac:dyDescent="0.25">
      <c r="A15" s="2">
        <v>7</v>
      </c>
      <c r="B15" s="12">
        <v>123</v>
      </c>
      <c r="C15" s="12" t="s">
        <v>277</v>
      </c>
      <c r="D15" s="2" t="s">
        <v>181</v>
      </c>
      <c r="E15" s="18">
        <v>0</v>
      </c>
      <c r="F15" s="4">
        <v>0</v>
      </c>
      <c r="G15" s="4">
        <v>0</v>
      </c>
      <c r="H15" s="55" t="s">
        <v>130</v>
      </c>
      <c r="I15" s="18">
        <v>0</v>
      </c>
      <c r="J15" s="4">
        <v>0</v>
      </c>
      <c r="K15" s="4">
        <v>0</v>
      </c>
      <c r="L15" s="17">
        <v>0</v>
      </c>
      <c r="M15" s="16">
        <v>28</v>
      </c>
      <c r="N15" s="4">
        <v>28</v>
      </c>
      <c r="O15" s="4">
        <v>27</v>
      </c>
      <c r="P15" s="19">
        <v>0</v>
      </c>
      <c r="Q15" s="16">
        <v>27</v>
      </c>
      <c r="R15" s="4">
        <v>26</v>
      </c>
      <c r="S15" s="4">
        <v>23</v>
      </c>
      <c r="T15" s="19">
        <v>26</v>
      </c>
      <c r="U15" s="16"/>
      <c r="V15" s="3"/>
      <c r="W15" s="3"/>
      <c r="X15" s="19"/>
      <c r="Y15" s="16"/>
      <c r="Z15" s="3"/>
      <c r="AA15" s="3"/>
      <c r="AB15" s="19"/>
      <c r="AC15" s="2">
        <f t="shared" si="0"/>
        <v>185</v>
      </c>
      <c r="AD15" s="36">
        <f t="shared" si="1"/>
        <v>0</v>
      </c>
      <c r="AE15" s="27">
        <f t="shared" si="2"/>
        <v>0</v>
      </c>
      <c r="AF15" s="27">
        <f t="shared" si="2"/>
        <v>0</v>
      </c>
      <c r="AG15" s="23">
        <f t="shared" si="3"/>
        <v>185</v>
      </c>
    </row>
    <row r="16" spans="1:33" x14ac:dyDescent="0.25">
      <c r="A16" s="2">
        <v>8</v>
      </c>
      <c r="B16" s="2">
        <v>7</v>
      </c>
      <c r="C16" s="2" t="s">
        <v>298</v>
      </c>
      <c r="D16" s="2" t="s">
        <v>181</v>
      </c>
      <c r="E16" s="16">
        <v>0</v>
      </c>
      <c r="F16" s="4">
        <v>0</v>
      </c>
      <c r="G16" s="4">
        <v>0</v>
      </c>
      <c r="H16" s="56" t="s">
        <v>130</v>
      </c>
      <c r="I16" s="16">
        <v>0</v>
      </c>
      <c r="J16" s="4">
        <v>0</v>
      </c>
      <c r="K16" s="4">
        <v>0</v>
      </c>
      <c r="L16" s="19">
        <v>0</v>
      </c>
      <c r="M16" s="16">
        <v>0</v>
      </c>
      <c r="N16" s="4">
        <v>0</v>
      </c>
      <c r="O16" s="4">
        <v>0</v>
      </c>
      <c r="P16" s="19">
        <v>0</v>
      </c>
      <c r="Q16" s="16">
        <v>26</v>
      </c>
      <c r="R16" s="4">
        <v>27</v>
      </c>
      <c r="S16" s="3">
        <v>26</v>
      </c>
      <c r="T16" s="19">
        <v>25</v>
      </c>
      <c r="U16" s="16"/>
      <c r="V16" s="3"/>
      <c r="W16" s="3"/>
      <c r="X16" s="19"/>
      <c r="Y16" s="16"/>
      <c r="Z16" s="3"/>
      <c r="AA16" s="3"/>
      <c r="AB16" s="19"/>
      <c r="AC16" s="2">
        <v>102</v>
      </c>
      <c r="AD16" s="36">
        <v>0</v>
      </c>
      <c r="AE16" s="27">
        <v>0</v>
      </c>
      <c r="AF16" s="27">
        <v>0</v>
      </c>
      <c r="AG16" s="23">
        <v>102</v>
      </c>
    </row>
    <row r="17" spans="1:33" x14ac:dyDescent="0.25">
      <c r="A17" s="2">
        <v>9</v>
      </c>
      <c r="B17" s="2">
        <v>91</v>
      </c>
      <c r="C17" s="2" t="s">
        <v>283</v>
      </c>
      <c r="D17" s="2" t="s">
        <v>181</v>
      </c>
      <c r="E17" s="16">
        <v>0</v>
      </c>
      <c r="F17" s="4">
        <v>0</v>
      </c>
      <c r="G17" s="4">
        <v>0</v>
      </c>
      <c r="H17" s="56" t="s">
        <v>130</v>
      </c>
      <c r="I17" s="16">
        <v>0</v>
      </c>
      <c r="J17" s="4">
        <v>0</v>
      </c>
      <c r="K17" s="4">
        <v>0</v>
      </c>
      <c r="L17" s="19">
        <v>0</v>
      </c>
      <c r="M17" s="16">
        <v>0</v>
      </c>
      <c r="N17" s="4">
        <v>0</v>
      </c>
      <c r="O17" s="4">
        <v>0</v>
      </c>
      <c r="P17" s="19">
        <v>0</v>
      </c>
      <c r="Q17" s="16">
        <v>28</v>
      </c>
      <c r="R17" s="4">
        <v>24</v>
      </c>
      <c r="S17" s="3">
        <v>27</v>
      </c>
      <c r="T17" s="19">
        <v>23</v>
      </c>
      <c r="U17" s="16"/>
      <c r="V17" s="3"/>
      <c r="W17" s="3"/>
      <c r="X17" s="19"/>
      <c r="Y17" s="16"/>
      <c r="Z17" s="3"/>
      <c r="AA17" s="3"/>
      <c r="AB17" s="19"/>
      <c r="AC17" s="2">
        <v>102</v>
      </c>
      <c r="AD17" s="36">
        <v>0</v>
      </c>
      <c r="AE17" s="27">
        <v>0</v>
      </c>
      <c r="AF17" s="27">
        <v>0</v>
      </c>
      <c r="AG17" s="23">
        <v>102</v>
      </c>
    </row>
    <row r="18" spans="1:33" x14ac:dyDescent="0.25">
      <c r="A18" s="2">
        <v>10</v>
      </c>
      <c r="B18" s="2">
        <v>22</v>
      </c>
      <c r="C18" s="2" t="s">
        <v>296</v>
      </c>
      <c r="D18" s="2" t="s">
        <v>181</v>
      </c>
      <c r="E18" s="16">
        <v>0</v>
      </c>
      <c r="F18" s="4">
        <v>0</v>
      </c>
      <c r="G18" s="4">
        <v>0</v>
      </c>
      <c r="H18" s="56" t="s">
        <v>130</v>
      </c>
      <c r="I18" s="16">
        <v>0</v>
      </c>
      <c r="J18" s="4">
        <v>0</v>
      </c>
      <c r="K18" s="4">
        <v>0</v>
      </c>
      <c r="L18" s="19">
        <v>0</v>
      </c>
      <c r="M18" s="16">
        <v>0</v>
      </c>
      <c r="N18" s="4">
        <v>0</v>
      </c>
      <c r="O18" s="4">
        <v>0</v>
      </c>
      <c r="P18" s="19">
        <v>0</v>
      </c>
      <c r="Q18" s="16">
        <v>29</v>
      </c>
      <c r="R18" s="4">
        <v>23</v>
      </c>
      <c r="S18" s="3">
        <v>25</v>
      </c>
      <c r="T18" s="19">
        <v>24</v>
      </c>
      <c r="U18" s="16"/>
      <c r="V18" s="3"/>
      <c r="W18" s="3"/>
      <c r="X18" s="19"/>
      <c r="Y18" s="16"/>
      <c r="Z18" s="3"/>
      <c r="AA18" s="3"/>
      <c r="AB18" s="19"/>
      <c r="AC18" s="2">
        <v>101</v>
      </c>
      <c r="AD18" s="36">
        <v>0</v>
      </c>
      <c r="AE18" s="27">
        <v>0</v>
      </c>
      <c r="AF18" s="27">
        <v>0</v>
      </c>
      <c r="AG18" s="23">
        <v>101</v>
      </c>
    </row>
    <row r="19" spans="1:33" x14ac:dyDescent="0.25">
      <c r="A19" s="2">
        <v>11</v>
      </c>
      <c r="B19" s="12"/>
      <c r="C19" s="12"/>
      <c r="D19" s="12"/>
      <c r="E19" s="18"/>
      <c r="F19" s="4"/>
      <c r="G19" s="4"/>
      <c r="H19" s="55"/>
      <c r="I19" s="18"/>
      <c r="J19" s="4"/>
      <c r="K19" s="4"/>
      <c r="L19" s="17"/>
      <c r="M19" s="16"/>
      <c r="N19" s="3"/>
      <c r="O19" s="3"/>
      <c r="P19" s="19"/>
      <c r="Q19" s="16"/>
      <c r="R19" s="3"/>
      <c r="S19" s="3"/>
      <c r="T19" s="19"/>
      <c r="U19" s="16"/>
      <c r="V19" s="3"/>
      <c r="W19" s="3"/>
      <c r="X19" s="19"/>
      <c r="Y19" s="16"/>
      <c r="Z19" s="3"/>
      <c r="AA19" s="3"/>
      <c r="AB19" s="19"/>
      <c r="AC19" s="2"/>
      <c r="AD19" s="36"/>
      <c r="AE19" s="27"/>
      <c r="AF19" s="27"/>
      <c r="AG19" s="23"/>
    </row>
    <row r="20" spans="1:33" x14ac:dyDescent="0.25">
      <c r="A20" s="2">
        <v>12</v>
      </c>
      <c r="B20" s="12"/>
      <c r="C20" s="12"/>
      <c r="D20" s="12"/>
      <c r="E20" s="18"/>
      <c r="F20" s="4"/>
      <c r="G20" s="4"/>
      <c r="H20" s="55"/>
      <c r="I20" s="18"/>
      <c r="J20" s="4"/>
      <c r="K20" s="4"/>
      <c r="L20" s="17"/>
      <c r="M20" s="16"/>
      <c r="N20" s="3"/>
      <c r="O20" s="3"/>
      <c r="P20" s="19"/>
      <c r="Q20" s="16"/>
      <c r="R20" s="3"/>
      <c r="S20" s="3"/>
      <c r="T20" s="19"/>
      <c r="U20" s="16"/>
      <c r="V20" s="3"/>
      <c r="W20" s="3"/>
      <c r="X20" s="19"/>
      <c r="Y20" s="16"/>
      <c r="Z20" s="3"/>
      <c r="AA20" s="3"/>
      <c r="AB20" s="19"/>
      <c r="AC20" s="2"/>
      <c r="AD20" s="36"/>
      <c r="AE20" s="27"/>
      <c r="AF20" s="27"/>
      <c r="AG20" s="23"/>
    </row>
    <row r="21" spans="1:33" x14ac:dyDescent="0.25">
      <c r="A21" s="2">
        <v>13</v>
      </c>
      <c r="B21" s="12"/>
      <c r="C21" s="12"/>
      <c r="D21" s="12"/>
      <c r="E21" s="18"/>
      <c r="F21" s="4"/>
      <c r="G21" s="4"/>
      <c r="H21" s="55"/>
      <c r="I21" s="18"/>
      <c r="J21" s="4"/>
      <c r="K21" s="4"/>
      <c r="L21" s="17"/>
      <c r="M21" s="16"/>
      <c r="N21" s="3"/>
      <c r="O21" s="3"/>
      <c r="P21" s="19"/>
      <c r="Q21" s="16"/>
      <c r="R21" s="3"/>
      <c r="S21" s="3"/>
      <c r="T21" s="19"/>
      <c r="U21" s="16"/>
      <c r="V21" s="3"/>
      <c r="W21" s="3"/>
      <c r="X21" s="19"/>
      <c r="Y21" s="16"/>
      <c r="Z21" s="3"/>
      <c r="AA21" s="3"/>
      <c r="AB21" s="19"/>
      <c r="AC21" s="2"/>
      <c r="AD21" s="36"/>
      <c r="AE21" s="27"/>
      <c r="AF21" s="27"/>
      <c r="AG21" s="23"/>
    </row>
    <row r="22" spans="1:33" x14ac:dyDescent="0.25">
      <c r="A22" s="2">
        <v>14</v>
      </c>
      <c r="B22" s="12"/>
      <c r="C22" s="12"/>
      <c r="D22" s="12"/>
      <c r="E22" s="18"/>
      <c r="F22" s="4"/>
      <c r="G22" s="4"/>
      <c r="H22" s="55"/>
      <c r="I22" s="18"/>
      <c r="J22" s="4"/>
      <c r="K22" s="4"/>
      <c r="L22" s="17"/>
      <c r="M22" s="16"/>
      <c r="N22" s="3"/>
      <c r="O22" s="3"/>
      <c r="P22" s="19"/>
      <c r="Q22" s="16"/>
      <c r="R22" s="3"/>
      <c r="S22" s="3"/>
      <c r="T22" s="19"/>
      <c r="U22" s="16"/>
      <c r="V22" s="3"/>
      <c r="W22" s="3"/>
      <c r="X22" s="19"/>
      <c r="Y22" s="16"/>
      <c r="Z22" s="3"/>
      <c r="AA22" s="3"/>
      <c r="AB22" s="19"/>
      <c r="AC22" s="2"/>
      <c r="AD22" s="36"/>
      <c r="AE22" s="27"/>
      <c r="AF22" s="27"/>
      <c r="AG22" s="23"/>
    </row>
    <row r="23" spans="1:33" x14ac:dyDescent="0.25">
      <c r="A23" s="2">
        <v>15</v>
      </c>
      <c r="B23" s="12"/>
      <c r="C23" s="12"/>
      <c r="D23" s="12"/>
      <c r="E23" s="18"/>
      <c r="F23" s="4"/>
      <c r="G23" s="4"/>
      <c r="H23" s="55"/>
      <c r="I23" s="18"/>
      <c r="J23" s="4"/>
      <c r="K23" s="4"/>
      <c r="L23" s="17"/>
      <c r="M23" s="16"/>
      <c r="N23" s="3"/>
      <c r="O23" s="3"/>
      <c r="P23" s="19"/>
      <c r="Q23" s="16"/>
      <c r="R23" s="3"/>
      <c r="S23" s="3"/>
      <c r="T23" s="19"/>
      <c r="U23" s="16"/>
      <c r="V23" s="3"/>
      <c r="W23" s="3"/>
      <c r="X23" s="19"/>
      <c r="Y23" s="16"/>
      <c r="Z23" s="3"/>
      <c r="AA23" s="3"/>
      <c r="AB23" s="19"/>
      <c r="AC23" s="2"/>
      <c r="AD23" s="36"/>
      <c r="AE23" s="27"/>
      <c r="AF23" s="27"/>
      <c r="AG23" s="23"/>
    </row>
    <row r="24" spans="1:33" x14ac:dyDescent="0.25">
      <c r="A24" s="2">
        <v>16</v>
      </c>
      <c r="B24" s="12"/>
      <c r="C24" s="12"/>
      <c r="D24" s="12"/>
      <c r="E24" s="18"/>
      <c r="F24" s="4"/>
      <c r="G24" s="4"/>
      <c r="H24" s="55"/>
      <c r="I24" s="18"/>
      <c r="J24" s="4"/>
      <c r="K24" s="4"/>
      <c r="L24" s="17"/>
      <c r="M24" s="16"/>
      <c r="N24" s="3"/>
      <c r="O24" s="3"/>
      <c r="P24" s="19"/>
      <c r="Q24" s="16"/>
      <c r="R24" s="3"/>
      <c r="S24" s="3"/>
      <c r="T24" s="19"/>
      <c r="U24" s="16"/>
      <c r="V24" s="3"/>
      <c r="W24" s="3"/>
      <c r="X24" s="19"/>
      <c r="Y24" s="16"/>
      <c r="Z24" s="3"/>
      <c r="AA24" s="3"/>
      <c r="AB24" s="19"/>
      <c r="AC24" s="2"/>
      <c r="AD24" s="36"/>
      <c r="AE24" s="27"/>
      <c r="AF24" s="27"/>
      <c r="AG24" s="23"/>
    </row>
    <row r="25" spans="1:33" x14ac:dyDescent="0.25">
      <c r="A25" s="2">
        <v>17</v>
      </c>
      <c r="B25" s="2"/>
      <c r="C25" s="2"/>
      <c r="D25" s="2"/>
      <c r="E25" s="16"/>
      <c r="F25" s="3"/>
      <c r="G25" s="3"/>
      <c r="H25" s="56"/>
      <c r="I25" s="16"/>
      <c r="J25" s="3"/>
      <c r="K25" s="3"/>
      <c r="L25" s="19"/>
      <c r="M25" s="16"/>
      <c r="N25" s="3"/>
      <c r="O25" s="3"/>
      <c r="P25" s="19"/>
      <c r="Q25" s="16"/>
      <c r="R25" s="3"/>
      <c r="S25" s="3"/>
      <c r="T25" s="19"/>
      <c r="U25" s="16"/>
      <c r="V25" s="3"/>
      <c r="W25" s="3"/>
      <c r="X25" s="19"/>
      <c r="Y25" s="16"/>
      <c r="Z25" s="3"/>
      <c r="AA25" s="3"/>
      <c r="AB25" s="19"/>
      <c r="AC25" s="2"/>
      <c r="AD25" s="36"/>
      <c r="AE25" s="27"/>
      <c r="AF25" s="27"/>
      <c r="AG25" s="23"/>
    </row>
    <row r="26" spans="1:33" x14ac:dyDescent="0.25">
      <c r="A26" s="2">
        <v>18</v>
      </c>
      <c r="B26" s="2"/>
      <c r="C26" s="2"/>
      <c r="D26" s="2"/>
      <c r="E26" s="16"/>
      <c r="F26" s="3"/>
      <c r="G26" s="3"/>
      <c r="H26" s="56"/>
      <c r="I26" s="16"/>
      <c r="J26" s="3"/>
      <c r="K26" s="3"/>
      <c r="L26" s="19"/>
      <c r="M26" s="16"/>
      <c r="N26" s="3"/>
      <c r="O26" s="3"/>
      <c r="P26" s="19"/>
      <c r="Q26" s="16"/>
      <c r="R26" s="3"/>
      <c r="S26" s="3"/>
      <c r="T26" s="19"/>
      <c r="U26" s="16"/>
      <c r="V26" s="3"/>
      <c r="W26" s="3"/>
      <c r="X26" s="19"/>
      <c r="Y26" s="16"/>
      <c r="Z26" s="3"/>
      <c r="AA26" s="3"/>
      <c r="AB26" s="19"/>
      <c r="AC26" s="2"/>
      <c r="AD26" s="36"/>
      <c r="AE26" s="27"/>
      <c r="AF26" s="27"/>
      <c r="AG26" s="23"/>
    </row>
    <row r="27" spans="1:33" x14ac:dyDescent="0.25">
      <c r="A27" s="2">
        <v>19</v>
      </c>
      <c r="B27" s="2"/>
      <c r="C27" s="2"/>
      <c r="D27" s="2"/>
      <c r="E27" s="16"/>
      <c r="F27" s="3"/>
      <c r="G27" s="3"/>
      <c r="H27" s="56"/>
      <c r="I27" s="16"/>
      <c r="J27" s="3"/>
      <c r="K27" s="3"/>
      <c r="L27" s="19"/>
      <c r="M27" s="16"/>
      <c r="N27" s="3"/>
      <c r="O27" s="3"/>
      <c r="P27" s="19"/>
      <c r="Q27" s="16"/>
      <c r="R27" s="3"/>
      <c r="S27" s="3"/>
      <c r="T27" s="19"/>
      <c r="U27" s="16"/>
      <c r="V27" s="3"/>
      <c r="W27" s="3"/>
      <c r="X27" s="19"/>
      <c r="Y27" s="16"/>
      <c r="Z27" s="3"/>
      <c r="AA27" s="3"/>
      <c r="AB27" s="19"/>
      <c r="AC27" s="2"/>
      <c r="AD27" s="36"/>
      <c r="AE27" s="27"/>
      <c r="AF27" s="27"/>
      <c r="AG27" s="23"/>
    </row>
    <row r="28" spans="1:33" x14ac:dyDescent="0.25">
      <c r="A28" s="2">
        <v>20</v>
      </c>
      <c r="B28" s="2"/>
      <c r="C28" s="2"/>
      <c r="D28" s="2"/>
      <c r="E28" s="16"/>
      <c r="F28" s="3"/>
      <c r="G28" s="3"/>
      <c r="H28" s="56"/>
      <c r="I28" s="16"/>
      <c r="J28" s="3"/>
      <c r="K28" s="3"/>
      <c r="L28" s="19"/>
      <c r="M28" s="16"/>
      <c r="N28" s="3"/>
      <c r="O28" s="3"/>
      <c r="P28" s="19"/>
      <c r="Q28" s="16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2"/>
      <c r="C29" s="2"/>
      <c r="D29" s="2"/>
      <c r="E29" s="16"/>
      <c r="F29" s="3"/>
      <c r="G29" s="3"/>
      <c r="H29" s="56"/>
      <c r="I29" s="16"/>
      <c r="J29" s="3"/>
      <c r="K29" s="3"/>
      <c r="L29" s="19"/>
      <c r="M29" s="16"/>
      <c r="N29" s="3"/>
      <c r="O29" s="3"/>
      <c r="P29" s="19"/>
      <c r="Q29" s="16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2"/>
      <c r="C30" s="2"/>
      <c r="D30" s="2"/>
      <c r="E30" s="16"/>
      <c r="F30" s="3"/>
      <c r="G30" s="3"/>
      <c r="H30" s="56"/>
      <c r="I30" s="16"/>
      <c r="J30" s="3"/>
      <c r="K30" s="3"/>
      <c r="L30" s="19"/>
      <c r="M30" s="16"/>
      <c r="N30" s="3"/>
      <c r="O30" s="3"/>
      <c r="P30" s="19"/>
      <c r="Q30" s="16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2"/>
      <c r="C31" s="2"/>
      <c r="D31" s="2"/>
      <c r="E31" s="16"/>
      <c r="F31" s="3"/>
      <c r="G31" s="3"/>
      <c r="H31" s="56"/>
      <c r="I31" s="16"/>
      <c r="J31" s="3"/>
      <c r="K31" s="3"/>
      <c r="L31" s="19"/>
      <c r="M31" s="16"/>
      <c r="N31" s="3"/>
      <c r="O31" s="3"/>
      <c r="P31" s="19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2"/>
      <c r="C32" s="2"/>
      <c r="D32" s="2"/>
      <c r="E32" s="16"/>
      <c r="F32" s="3"/>
      <c r="G32" s="3"/>
      <c r="H32" s="56"/>
      <c r="I32" s="16"/>
      <c r="J32" s="3"/>
      <c r="K32" s="3"/>
      <c r="L32" s="19"/>
      <c r="M32" s="16"/>
      <c r="N32" s="3"/>
      <c r="O32" s="3"/>
      <c r="P32" s="19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12"/>
      <c r="C33" s="12"/>
      <c r="D33" s="2"/>
      <c r="E33" s="16"/>
      <c r="F33" s="3"/>
      <c r="G33" s="3"/>
      <c r="H33" s="56"/>
      <c r="I33" s="16"/>
      <c r="J33" s="3"/>
      <c r="K33" s="3"/>
      <c r="L33" s="19"/>
      <c r="M33" s="16"/>
      <c r="N33" s="3"/>
      <c r="O33" s="3"/>
      <c r="P33" s="19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2"/>
      <c r="C34" s="2"/>
      <c r="D34" s="2"/>
      <c r="E34" s="16"/>
      <c r="F34" s="3"/>
      <c r="G34" s="3"/>
      <c r="H34" s="56"/>
      <c r="I34" s="16"/>
      <c r="J34" s="3"/>
      <c r="K34" s="3"/>
      <c r="L34" s="19"/>
      <c r="M34" s="16"/>
      <c r="N34" s="3"/>
      <c r="O34" s="3"/>
      <c r="P34" s="19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2"/>
      <c r="E35" s="16"/>
      <c r="F35" s="3"/>
      <c r="G35" s="3"/>
      <c r="H35" s="56"/>
      <c r="I35" s="16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2"/>
      <c r="E36" s="16"/>
      <c r="F36" s="3"/>
      <c r="G36" s="3"/>
      <c r="H36" s="56"/>
      <c r="I36" s="16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2"/>
      <c r="E37" s="16"/>
      <c r="F37" s="3"/>
      <c r="G37" s="3"/>
      <c r="H37" s="56"/>
      <c r="I37" s="16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2"/>
      <c r="E38" s="16"/>
      <c r="F38" s="3"/>
      <c r="G38" s="3"/>
      <c r="H38" s="56"/>
      <c r="I38" s="16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2"/>
      <c r="E39" s="16"/>
      <c r="F39" s="3"/>
      <c r="G39" s="3"/>
      <c r="H39" s="56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2"/>
      <c r="E40" s="16"/>
      <c r="F40" s="3"/>
      <c r="G40" s="3"/>
      <c r="H40" s="56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2"/>
      <c r="E41" s="16"/>
      <c r="F41" s="3"/>
      <c r="G41" s="3"/>
      <c r="H41" s="56"/>
      <c r="I41" s="16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2"/>
      <c r="E42" s="16"/>
      <c r="F42" s="3"/>
      <c r="G42" s="3"/>
      <c r="H42" s="56"/>
      <c r="I42" s="16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6"/>
      <c r="AE42" s="27"/>
      <c r="AF42" s="27"/>
      <c r="AG42" s="23"/>
    </row>
    <row r="43" spans="1:33" x14ac:dyDescent="0.25">
      <c r="A43" s="2">
        <v>35</v>
      </c>
      <c r="B43" s="2"/>
      <c r="C43" s="2"/>
      <c r="D43" s="2"/>
      <c r="E43" s="16"/>
      <c r="F43" s="3"/>
      <c r="G43" s="3"/>
      <c r="H43" s="56"/>
      <c r="I43" s="16"/>
      <c r="J43" s="3"/>
      <c r="K43" s="3"/>
      <c r="L43" s="19"/>
      <c r="M43" s="16"/>
      <c r="N43" s="3"/>
      <c r="O43" s="3"/>
      <c r="P43" s="19"/>
      <c r="Q43" s="16"/>
      <c r="R43" s="3"/>
      <c r="S43" s="3"/>
      <c r="T43" s="19"/>
      <c r="U43" s="16"/>
      <c r="V43" s="3"/>
      <c r="W43" s="3"/>
      <c r="X43" s="19"/>
      <c r="Y43" s="16"/>
      <c r="Z43" s="3"/>
      <c r="AA43" s="3"/>
      <c r="AB43" s="19"/>
      <c r="AC43" s="2"/>
      <c r="AD43" s="37"/>
      <c r="AE43" s="38"/>
      <c r="AF43" s="39"/>
      <c r="AG43" s="2"/>
    </row>
    <row r="44" spans="1:33" ht="15.75" thickBot="1" x14ac:dyDescent="0.3">
      <c r="A44" s="2"/>
      <c r="B44" s="11"/>
      <c r="C44" s="11"/>
      <c r="D44" s="11"/>
      <c r="E44" s="20"/>
      <c r="F44" s="21"/>
      <c r="G44" s="21"/>
      <c r="H44" s="57"/>
      <c r="I44" s="20"/>
      <c r="J44" s="21"/>
      <c r="K44" s="21"/>
      <c r="L44" s="22"/>
      <c r="M44" s="20"/>
      <c r="N44" s="21"/>
      <c r="O44" s="21"/>
      <c r="P44" s="22"/>
      <c r="Q44" s="20"/>
      <c r="R44" s="21"/>
      <c r="S44" s="21"/>
      <c r="T44" s="22"/>
      <c r="U44" s="20"/>
      <c r="V44" s="21"/>
      <c r="W44" s="21"/>
      <c r="X44" s="22"/>
      <c r="Y44" s="20"/>
      <c r="Z44" s="21"/>
      <c r="AA44" s="21"/>
      <c r="AB44" s="22"/>
      <c r="AC44" s="11"/>
      <c r="AD44" s="40"/>
      <c r="AE44" s="41"/>
      <c r="AF44" s="42"/>
      <c r="AG44" s="11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C15">
    <sortCondition descending="1" ref="AC9:AC15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AB9 H10:H14">
    <cfRule type="top10" dxfId="1151" priority="43" bottom="1" rank="3"/>
    <cfRule type="top10" dxfId="1150" priority="81" bottom="1" rank="1"/>
    <cfRule type="top10" dxfId="1149" priority="82" bottom="1" rank="1"/>
    <cfRule type="top10" dxfId="1148" priority="118" bottom="1" rank="2"/>
    <cfRule type="top10" dxfId="1147" priority="121" bottom="1" rank="2"/>
    <cfRule type="top10" dxfId="1146" priority="156" bottom="1" rank="3"/>
  </conditionalFormatting>
  <conditionalFormatting sqref="E10:G10 I10:AB10">
    <cfRule type="top10" dxfId="1145" priority="42" bottom="1" rank="3"/>
    <cfRule type="top10" dxfId="1144" priority="80" bottom="1" rank="1"/>
    <cfRule type="top10" dxfId="1143" priority="120" bottom="1" rank="2"/>
    <cfRule type="top10" dxfId="1142" priority="155" bottom="1" rank="3"/>
  </conditionalFormatting>
  <conditionalFormatting sqref="E11:G11 I11:AB11">
    <cfRule type="top10" dxfId="1141" priority="41" bottom="1" rank="3"/>
    <cfRule type="top10" dxfId="1140" priority="79" bottom="1" rank="1"/>
    <cfRule type="top10" dxfId="1139" priority="119" bottom="1" rank="2"/>
    <cfRule type="top10" dxfId="1138" priority="154" bottom="1" rank="3"/>
  </conditionalFormatting>
  <conditionalFormatting sqref="I13:I14 E12:G12 I12:AB12">
    <cfRule type="top10" dxfId="1137" priority="40" bottom="1" rank="3"/>
    <cfRule type="top10" dxfId="1136" priority="78" bottom="1" rank="1"/>
    <cfRule type="top10" dxfId="1135" priority="117" bottom="1" rank="2"/>
    <cfRule type="top10" dxfId="1134" priority="153" bottom="1" rank="3"/>
  </conditionalFormatting>
  <conditionalFormatting sqref="E14:G14 J14:AB14">
    <cfRule type="top10" dxfId="1133" priority="39" bottom="1" rank="3"/>
    <cfRule type="top10" dxfId="1132" priority="77" bottom="1" rank="1"/>
    <cfRule type="top10" dxfId="1131" priority="116" bottom="1" rank="2"/>
    <cfRule type="top10" dxfId="1130" priority="152" bottom="1" rank="3"/>
  </conditionalFormatting>
  <conditionalFormatting sqref="E13:G13 J13:AB13">
    <cfRule type="top10" dxfId="1129" priority="38" bottom="1" rank="3"/>
    <cfRule type="top10" dxfId="1128" priority="76" bottom="1" rank="1"/>
    <cfRule type="top10" dxfId="1127" priority="115" bottom="1" rank="2"/>
    <cfRule type="top10" dxfId="1126" priority="151" bottom="1" rank="3"/>
  </conditionalFormatting>
  <conditionalFormatting sqref="E15:AB15">
    <cfRule type="top10" dxfId="1125" priority="37" bottom="1" rank="3"/>
    <cfRule type="top10" dxfId="1124" priority="75" bottom="1" rank="1"/>
    <cfRule type="top10" dxfId="1123" priority="111" bottom="1" rank="2"/>
    <cfRule type="top10" dxfId="1122" priority="112" bottom="1" rank="3"/>
    <cfRule type="top10" dxfId="1121" priority="113" bottom="1" rank="2"/>
    <cfRule type="top10" dxfId="1120" priority="114" bottom="1" rank="2"/>
    <cfRule type="top10" dxfId="1119" priority="150" bottom="1" rank="3"/>
  </conditionalFormatting>
  <conditionalFormatting sqref="Q16:AB16">
    <cfRule type="top10" dxfId="1118" priority="36" bottom="1" rank="3"/>
    <cfRule type="top10" dxfId="1117" priority="44" bottom="1" rank="1"/>
    <cfRule type="top10" dxfId="1116" priority="45" bottom="1" rank="2"/>
    <cfRule type="top10" dxfId="1115" priority="46" bottom="1" rank="3"/>
    <cfRule type="top10" dxfId="1114" priority="74" bottom="1" rank="1"/>
    <cfRule type="top10" dxfId="1113" priority="110" bottom="1" rank="2"/>
    <cfRule type="top10" dxfId="1112" priority="149" percent="1" bottom="1" rank="3"/>
  </conditionalFormatting>
  <conditionalFormatting sqref="Q18:AB18">
    <cfRule type="top10" dxfId="1111" priority="35" bottom="1" rank="3"/>
    <cfRule type="top10" dxfId="1110" priority="73" bottom="1" rank="1"/>
    <cfRule type="top10" dxfId="1109" priority="109" bottom="1" rank="2"/>
    <cfRule type="top10" dxfId="1108" priority="148" bottom="1" rank="3"/>
  </conditionalFormatting>
  <conditionalFormatting sqref="Q17:AB17">
    <cfRule type="top10" dxfId="1107" priority="34" bottom="1" rank="3"/>
    <cfRule type="top10" dxfId="1106" priority="72" bottom="1" rank="1"/>
    <cfRule type="top10" dxfId="1105" priority="108" bottom="1" rank="2"/>
    <cfRule type="top10" dxfId="1104" priority="147" bottom="1" rank="3"/>
  </conditionalFormatting>
  <conditionalFormatting sqref="E19:AB19">
    <cfRule type="top10" dxfId="1103" priority="32" bottom="1" rank="3"/>
    <cfRule type="top10" dxfId="1102" priority="70" bottom="1" rank="1"/>
    <cfRule type="top10" dxfId="1101" priority="106" bottom="1" rank="2"/>
    <cfRule type="top10" dxfId="1100" priority="145" bottom="1" rank="3"/>
  </conditionalFormatting>
  <conditionalFormatting sqref="E20:AB20">
    <cfRule type="top10" dxfId="1099" priority="31" bottom="1" rank="3"/>
    <cfRule type="top10" dxfId="1098" priority="69" bottom="1" rank="1"/>
    <cfRule type="top10" dxfId="1097" priority="105" bottom="1" rank="2"/>
    <cfRule type="top10" dxfId="1096" priority="144" bottom="1" rank="3"/>
  </conditionalFormatting>
  <conditionalFormatting sqref="E21:AB21">
    <cfRule type="top10" dxfId="1095" priority="30" bottom="1" rank="3"/>
    <cfRule type="top10" dxfId="1094" priority="68" bottom="1" rank="1"/>
    <cfRule type="top10" dxfId="1093" priority="143" bottom="1" rank="3"/>
  </conditionalFormatting>
  <conditionalFormatting sqref="E22:AB22">
    <cfRule type="top10" dxfId="1092" priority="29" bottom="1" rank="3"/>
    <cfRule type="top10" dxfId="1091" priority="67" bottom="1" rank="1"/>
    <cfRule type="top10" dxfId="1090" priority="103" bottom="1" rank="2"/>
    <cfRule type="top10" dxfId="1089" priority="142" bottom="1" rank="3"/>
  </conditionalFormatting>
  <conditionalFormatting sqref="E23:AB23">
    <cfRule type="top10" dxfId="1088" priority="28" bottom="1" rank="3"/>
    <cfRule type="top10" dxfId="1087" priority="66" bottom="1" rank="1"/>
    <cfRule type="top10" dxfId="1086" priority="102" bottom="1" rank="2"/>
    <cfRule type="top10" dxfId="1085" priority="141" bottom="1" rank="3"/>
  </conditionalFormatting>
  <conditionalFormatting sqref="E24:AB24">
    <cfRule type="top10" dxfId="1084" priority="27" bottom="1" rank="3"/>
    <cfRule type="top10" dxfId="1083" priority="65" bottom="1" rank="1"/>
    <cfRule type="top10" dxfId="1082" priority="101" bottom="1" rank="2"/>
    <cfRule type="top10" dxfId="1081" priority="140" bottom="1" rank="3"/>
  </conditionalFormatting>
  <conditionalFormatting sqref="E25:AB25 R26:R42">
    <cfRule type="top10" dxfId="1080" priority="26" bottom="1" rank="3"/>
    <cfRule type="top10" dxfId="1079" priority="64" bottom="1" rank="1"/>
    <cfRule type="top10" dxfId="1078" priority="100" bottom="1" rank="2"/>
    <cfRule type="top10" dxfId="1077" priority="139" bottom="1" rank="3"/>
  </conditionalFormatting>
  <conditionalFormatting sqref="E26:Q26 N27:N42 V27:V42 S26:AB26">
    <cfRule type="top10" dxfId="1076" priority="25" bottom="1" rank="3"/>
    <cfRule type="top10" dxfId="1075" priority="63" bottom="1" rank="1"/>
    <cfRule type="top10" dxfId="1074" priority="99" bottom="1" rank="2"/>
    <cfRule type="top10" dxfId="1073" priority="138" bottom="1" rank="3"/>
  </conditionalFormatting>
  <conditionalFormatting sqref="E27:M27 O27:Q27 S27:U27 W27:AB27">
    <cfRule type="top10" dxfId="1072" priority="24" bottom="1" rank="3"/>
    <cfRule type="top10" dxfId="1071" priority="62" bottom="1" rank="1"/>
    <cfRule type="top10" dxfId="1070" priority="98" bottom="1" rank="2"/>
    <cfRule type="top10" dxfId="1069" priority="137" bottom="1" rank="3"/>
  </conditionalFormatting>
  <conditionalFormatting sqref="E28:M28 O28:Q28 S28:U28 W28:AB28">
    <cfRule type="top10" dxfId="1068" priority="23" bottom="1" rank="3"/>
    <cfRule type="top10" dxfId="1067" priority="61" bottom="1" rank="1"/>
    <cfRule type="top10" dxfId="1066" priority="97" bottom="1" rank="2"/>
    <cfRule type="top10" dxfId="1065" priority="136" bottom="1" rank="3"/>
  </conditionalFormatting>
  <conditionalFormatting sqref="E29:M29 O29:Q29 S29:U29 W29:AB29">
    <cfRule type="top10" dxfId="1064" priority="22" bottom="1" rank="3"/>
    <cfRule type="top10" dxfId="1063" priority="60" bottom="1" rank="1"/>
    <cfRule type="top10" dxfId="1062" priority="96" bottom="1" rank="2"/>
    <cfRule type="top10" dxfId="1061" priority="135" bottom="1" rank="3"/>
  </conditionalFormatting>
  <conditionalFormatting sqref="E30:M30 O30:Q30 S30:U30 W30:AB30">
    <cfRule type="top10" dxfId="1060" priority="21" bottom="1" rank="3"/>
    <cfRule type="top10" dxfId="1059" priority="59" bottom="1" rank="1"/>
    <cfRule type="top10" dxfId="1058" priority="95" bottom="1" rank="2"/>
    <cfRule type="top10" dxfId="1057" priority="134" bottom="1" rank="3"/>
  </conditionalFormatting>
  <conditionalFormatting sqref="E31:M31 O31:Q31 S31:U31 W31:AB31">
    <cfRule type="top10" dxfId="1056" priority="20" bottom="1" rank="3"/>
    <cfRule type="top10" dxfId="1055" priority="58" bottom="1" rank="1"/>
    <cfRule type="top10" dxfId="1054" priority="94" bottom="1" rank="2"/>
    <cfRule type="top10" dxfId="1053" priority="133" bottom="1" rank="3"/>
  </conditionalFormatting>
  <conditionalFormatting sqref="E32:M32 O32:Q32 S32:U32 W32:AB32">
    <cfRule type="top10" dxfId="1052" priority="19" bottom="1" rank="3"/>
    <cfRule type="top10" dxfId="1051" priority="57" bottom="1" rank="1"/>
    <cfRule type="top10" dxfId="1050" priority="93" bottom="1" rank="2"/>
    <cfRule type="top10" dxfId="1049" priority="132" bottom="1" rank="3"/>
  </conditionalFormatting>
  <conditionalFormatting sqref="E33:M33 O33:Q33 S33:U33 W33:AB33">
    <cfRule type="top10" dxfId="1048" priority="18" bottom="1" rank="3"/>
    <cfRule type="top10" dxfId="1047" priority="56" bottom="1" rank="1"/>
    <cfRule type="top10" dxfId="1046" priority="92" bottom="1" rank="2"/>
    <cfRule type="top10" dxfId="1045" priority="131" bottom="1" rank="3"/>
  </conditionalFormatting>
  <conditionalFormatting sqref="E34:M34 O34:Q34 S34:U34 W34:AB34">
    <cfRule type="top10" dxfId="1044" priority="17" bottom="1" rank="3"/>
    <cfRule type="top10" dxfId="1043" priority="55" bottom="1" rank="1"/>
    <cfRule type="top10" dxfId="1042" priority="91" bottom="1" rank="2"/>
    <cfRule type="top10" dxfId="1041" priority="130" bottom="1" rank="3"/>
  </conditionalFormatting>
  <conditionalFormatting sqref="E35:M35 O35:Q35 S35:U35 W35:AB35">
    <cfRule type="top10" dxfId="1040" priority="16" bottom="1" rank="3"/>
    <cfRule type="top10" dxfId="1039" priority="54" bottom="1" rank="1"/>
    <cfRule type="top10" dxfId="1038" priority="90" bottom="1" rank="2"/>
    <cfRule type="top10" dxfId="1037" priority="129" bottom="1" rank="3"/>
  </conditionalFormatting>
  <conditionalFormatting sqref="E36:M36 O36:Q36 S36:U36 W36:AB36">
    <cfRule type="top10" dxfId="1036" priority="15" bottom="1" rank="3"/>
    <cfRule type="top10" dxfId="1035" priority="53" bottom="1" rank="1"/>
    <cfRule type="top10" dxfId="1034" priority="89" bottom="1" rank="2"/>
    <cfRule type="top10" dxfId="1033" priority="128" bottom="1" rank="3"/>
  </conditionalFormatting>
  <conditionalFormatting sqref="E37:M37 O37:Q37 S37:U37 W37:AB37">
    <cfRule type="top10" dxfId="1032" priority="14" bottom="1" rank="3"/>
    <cfRule type="top10" dxfId="1031" priority="52" bottom="1" rank="1"/>
    <cfRule type="top10" dxfId="1030" priority="88" bottom="1" rank="2"/>
    <cfRule type="top10" dxfId="1029" priority="127" bottom="1" rank="3"/>
  </conditionalFormatting>
  <conditionalFormatting sqref="E38:M38 O38:Q38 S38:U38 W38:AB38">
    <cfRule type="top10" dxfId="1028" priority="13" bottom="1" rank="3"/>
    <cfRule type="top10" dxfId="1027" priority="51" bottom="1" rank="1"/>
    <cfRule type="top10" dxfId="1026" priority="87" bottom="1" rank="2"/>
    <cfRule type="top10" dxfId="1025" priority="126" bottom="1" rank="3"/>
  </conditionalFormatting>
  <conditionalFormatting sqref="E39:M39 O39:Q39 S39:U39 W39:AB39">
    <cfRule type="top10" dxfId="1024" priority="12" bottom="1" rank="3"/>
    <cfRule type="top10" dxfId="1023" priority="50" bottom="1" rank="1"/>
    <cfRule type="top10" dxfId="1022" priority="86" bottom="1" rank="2"/>
    <cfRule type="top10" dxfId="1021" priority="125" bottom="1" rank="3"/>
  </conditionalFormatting>
  <conditionalFormatting sqref="E40:M40 O40:Q40 S40:U40 W40:AB40">
    <cfRule type="top10" dxfId="1020" priority="11" bottom="1" rank="3"/>
    <cfRule type="top10" dxfId="1019" priority="49" bottom="1" rank="1"/>
    <cfRule type="top10" dxfId="1018" priority="85" bottom="1" rank="2"/>
    <cfRule type="top10" dxfId="1017" priority="124" bottom="1" rank="3"/>
  </conditionalFormatting>
  <conditionalFormatting sqref="E41:M41 O41:Q41 S41:U41 W41:AB41">
    <cfRule type="top10" dxfId="1016" priority="10" bottom="1" rank="3"/>
    <cfRule type="top10" dxfId="1015" priority="48" bottom="1" rank="1"/>
    <cfRule type="top10" dxfId="1014" priority="84" bottom="1" rank="2"/>
    <cfRule type="top10" dxfId="1013" priority="123" bottom="1" rank="3"/>
  </conditionalFormatting>
  <conditionalFormatting sqref="E42:M42 O42:Q42 S42:U42 W42:AB42">
    <cfRule type="top10" dxfId="1012" priority="9" bottom="1" rank="3"/>
    <cfRule type="top10" dxfId="1011" priority="47" bottom="1" rank="1"/>
    <cfRule type="top10" dxfId="1010" priority="83" bottom="1" rank="2"/>
    <cfRule type="top10" dxfId="1009" priority="122" bottom="1" rank="3"/>
  </conditionalFormatting>
  <conditionalFormatting sqref="E21:T21">
    <cfRule type="top10" dxfId="1008" priority="104" bottom="1" rank="2"/>
  </conditionalFormatting>
  <conditionalFormatting sqref="N16:N18">
    <cfRule type="top10" dxfId="1007" priority="2" bottom="1" rank="3"/>
    <cfRule type="top10" dxfId="1006" priority="4" bottom="1" rank="1"/>
    <cfRule type="top10" dxfId="1005" priority="6" bottom="1" rank="2"/>
    <cfRule type="top10" dxfId="1004" priority="8" bottom="1" rank="3"/>
  </conditionalFormatting>
  <conditionalFormatting sqref="E16:M18 O16:P18">
    <cfRule type="top10" dxfId="1003" priority="1" bottom="1" rank="3"/>
    <cfRule type="top10" dxfId="1002" priority="3" bottom="1" rank="1"/>
    <cfRule type="top10" dxfId="1001" priority="5" bottom="1" rank="2"/>
    <cfRule type="top10" dxfId="1000" priority="7" bottom="1" rank="3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60" zoomScaleNormal="60" workbookViewId="0">
      <selection activeCell="W16" sqref="W16"/>
    </sheetView>
  </sheetViews>
  <sheetFormatPr defaultRowHeight="15" x14ac:dyDescent="0.25"/>
  <cols>
    <col min="2" max="2" width="13.7109375" bestFit="1" customWidth="1"/>
    <col min="3" max="3" width="24.140625" bestFit="1" customWidth="1"/>
    <col min="4" max="4" width="18.28515625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224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81" t="s">
        <v>26</v>
      </c>
      <c r="F7" s="82" t="s">
        <v>27</v>
      </c>
      <c r="G7" s="83" t="s">
        <v>28</v>
      </c>
      <c r="H7" s="84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13"/>
      <c r="E8" s="13"/>
      <c r="F8" s="14"/>
      <c r="G8" s="14"/>
      <c r="H8" s="58"/>
      <c r="I8" s="14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125</v>
      </c>
      <c r="C9" s="12" t="s">
        <v>206</v>
      </c>
      <c r="D9" s="18" t="s">
        <v>170</v>
      </c>
      <c r="E9" s="50">
        <v>36</v>
      </c>
      <c r="F9" s="4">
        <v>35</v>
      </c>
      <c r="G9" s="71">
        <v>36</v>
      </c>
      <c r="H9" s="55" t="s">
        <v>130</v>
      </c>
      <c r="I9" s="4">
        <v>32</v>
      </c>
      <c r="J9" s="4">
        <v>32</v>
      </c>
      <c r="K9" s="4">
        <v>32</v>
      </c>
      <c r="L9" s="17">
        <v>32</v>
      </c>
      <c r="M9" s="50">
        <v>33</v>
      </c>
      <c r="N9" s="4">
        <v>32</v>
      </c>
      <c r="O9" s="4">
        <v>32</v>
      </c>
      <c r="P9" s="19">
        <v>35</v>
      </c>
      <c r="Q9" s="51">
        <v>36</v>
      </c>
      <c r="R9" s="71">
        <v>36</v>
      </c>
      <c r="S9" s="71">
        <v>36</v>
      </c>
      <c r="T9" s="72">
        <v>36</v>
      </c>
      <c r="U9" s="16"/>
      <c r="V9" s="3"/>
      <c r="W9" s="3"/>
      <c r="X9" s="19"/>
      <c r="Y9" s="16"/>
      <c r="Z9" s="3"/>
      <c r="AA9" s="3"/>
      <c r="AB9" s="19"/>
      <c r="AC9" s="2">
        <f t="shared" ref="AC9:AC24" si="0">SUM(E9:AB9)</f>
        <v>511</v>
      </c>
      <c r="AD9" s="36">
        <f t="shared" ref="AD9:AD24" si="1">IF(ISERROR(SMALL($E9:$AB9,COUNTIF($E9:$AB9,-1)+COLUMN(AD9)-29)),"",SMALL($E9:$AB9,COUNTIF($E9:$AB9,-1)+COLUMN(AD9)-29))</f>
        <v>32</v>
      </c>
      <c r="AE9" s="27">
        <f t="shared" ref="AE9:AF24" si="2">IF(ISERROR(SMALL($E9:$AA9,COUNTIF($E9:$AA9,-1)+COLUMN(AE9)-29)),"",SMALL($E9:$AA9,COUNTIF($E9:$AA9,-1)+COLUMN(AE9)-29))</f>
        <v>32</v>
      </c>
      <c r="AF9" s="27">
        <f t="shared" si="2"/>
        <v>32</v>
      </c>
      <c r="AG9" s="23">
        <f t="shared" ref="AG9:AG24" si="3">+AC9-AD9-AE9-AF9</f>
        <v>415</v>
      </c>
    </row>
    <row r="10" spans="1:33" x14ac:dyDescent="0.25">
      <c r="A10" s="2">
        <v>2</v>
      </c>
      <c r="B10" s="12">
        <v>136</v>
      </c>
      <c r="C10" s="12" t="s">
        <v>207</v>
      </c>
      <c r="D10" s="18" t="s">
        <v>170</v>
      </c>
      <c r="E10" s="18">
        <v>28</v>
      </c>
      <c r="F10" s="71">
        <v>30</v>
      </c>
      <c r="G10" s="4">
        <v>30</v>
      </c>
      <c r="H10" s="55" t="s">
        <v>130</v>
      </c>
      <c r="I10" s="4">
        <v>30</v>
      </c>
      <c r="J10" s="4">
        <v>30</v>
      </c>
      <c r="K10" s="71">
        <v>31</v>
      </c>
      <c r="L10" s="17">
        <v>30</v>
      </c>
      <c r="M10" s="16">
        <v>26</v>
      </c>
      <c r="N10" s="4">
        <v>28</v>
      </c>
      <c r="O10" s="4">
        <v>28</v>
      </c>
      <c r="P10" s="19">
        <v>32</v>
      </c>
      <c r="Q10" s="16">
        <v>29</v>
      </c>
      <c r="R10" s="4">
        <v>29</v>
      </c>
      <c r="S10" s="4">
        <v>29</v>
      </c>
      <c r="T10" s="19">
        <v>30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440</v>
      </c>
      <c r="AD10" s="36">
        <f t="shared" si="1"/>
        <v>26</v>
      </c>
      <c r="AE10" s="27">
        <f t="shared" si="2"/>
        <v>28</v>
      </c>
      <c r="AF10" s="27">
        <f t="shared" si="2"/>
        <v>28</v>
      </c>
      <c r="AG10" s="23">
        <f t="shared" si="3"/>
        <v>358</v>
      </c>
    </row>
    <row r="11" spans="1:33" x14ac:dyDescent="0.25">
      <c r="A11" s="2">
        <v>3</v>
      </c>
      <c r="B11" s="12">
        <v>154</v>
      </c>
      <c r="C11" s="12" t="s">
        <v>208</v>
      </c>
      <c r="D11" s="18" t="s">
        <v>170</v>
      </c>
      <c r="E11" s="18">
        <v>32</v>
      </c>
      <c r="F11" s="4">
        <v>30</v>
      </c>
      <c r="G11" s="4">
        <v>32</v>
      </c>
      <c r="H11" s="55" t="s">
        <v>130</v>
      </c>
      <c r="I11" s="4">
        <v>22</v>
      </c>
      <c r="J11" s="4">
        <v>24</v>
      </c>
      <c r="K11" s="4">
        <v>20</v>
      </c>
      <c r="L11" s="17">
        <v>27</v>
      </c>
      <c r="M11" s="16">
        <v>28</v>
      </c>
      <c r="N11" s="4">
        <v>29</v>
      </c>
      <c r="O11" s="4">
        <v>29</v>
      </c>
      <c r="P11" s="19">
        <v>30</v>
      </c>
      <c r="Q11" s="16">
        <v>32</v>
      </c>
      <c r="R11" s="4">
        <v>28</v>
      </c>
      <c r="S11" s="4">
        <v>28</v>
      </c>
      <c r="T11" s="19">
        <v>27</v>
      </c>
      <c r="U11" s="16"/>
      <c r="V11" s="3"/>
      <c r="W11" s="3"/>
      <c r="X11" s="19"/>
      <c r="Y11" s="16"/>
      <c r="Z11" s="3"/>
      <c r="AA11" s="3"/>
      <c r="AB11" s="19"/>
      <c r="AC11" s="2">
        <f t="shared" si="0"/>
        <v>418</v>
      </c>
      <c r="AD11" s="36">
        <f t="shared" si="1"/>
        <v>20</v>
      </c>
      <c r="AE11" s="27">
        <f t="shared" si="2"/>
        <v>22</v>
      </c>
      <c r="AF11" s="27">
        <f t="shared" si="2"/>
        <v>24</v>
      </c>
      <c r="AG11" s="23">
        <f t="shared" si="3"/>
        <v>352</v>
      </c>
    </row>
    <row r="12" spans="1:33" x14ac:dyDescent="0.25">
      <c r="A12" s="2">
        <v>4</v>
      </c>
      <c r="B12" s="12">
        <v>110</v>
      </c>
      <c r="C12" s="12" t="s">
        <v>211</v>
      </c>
      <c r="D12" s="18" t="s">
        <v>170</v>
      </c>
      <c r="E12" s="18">
        <v>27</v>
      </c>
      <c r="F12" s="4">
        <v>27</v>
      </c>
      <c r="G12" s="4">
        <v>28</v>
      </c>
      <c r="H12" s="55" t="s">
        <v>130</v>
      </c>
      <c r="I12" s="4">
        <v>15</v>
      </c>
      <c r="J12" s="4">
        <v>25</v>
      </c>
      <c r="K12" s="4">
        <v>28</v>
      </c>
      <c r="L12" s="17">
        <v>29</v>
      </c>
      <c r="M12" s="16">
        <v>30</v>
      </c>
      <c r="N12" s="4">
        <v>30</v>
      </c>
      <c r="O12" s="4">
        <v>30</v>
      </c>
      <c r="P12" s="72">
        <v>20</v>
      </c>
      <c r="Q12" s="16">
        <v>26</v>
      </c>
      <c r="R12" s="4">
        <v>30</v>
      </c>
      <c r="S12" s="4">
        <v>32</v>
      </c>
      <c r="T12" s="19">
        <v>13</v>
      </c>
      <c r="U12" s="16"/>
      <c r="V12" s="3"/>
      <c r="W12" s="3"/>
      <c r="X12" s="19"/>
      <c r="Y12" s="16"/>
      <c r="Z12" s="3"/>
      <c r="AA12" s="3"/>
      <c r="AB12" s="19"/>
      <c r="AC12" s="2">
        <f t="shared" si="0"/>
        <v>390</v>
      </c>
      <c r="AD12" s="36">
        <f t="shared" si="1"/>
        <v>13</v>
      </c>
      <c r="AE12" s="27">
        <f t="shared" si="2"/>
        <v>15</v>
      </c>
      <c r="AF12" s="27">
        <f t="shared" si="2"/>
        <v>20</v>
      </c>
      <c r="AG12" s="23">
        <f t="shared" si="3"/>
        <v>342</v>
      </c>
    </row>
    <row r="13" spans="1:33" x14ac:dyDescent="0.25">
      <c r="A13" s="2">
        <v>5</v>
      </c>
      <c r="B13" s="12">
        <v>166</v>
      </c>
      <c r="C13" s="12" t="s">
        <v>209</v>
      </c>
      <c r="D13" s="18" t="s">
        <v>170</v>
      </c>
      <c r="E13" s="18">
        <v>26</v>
      </c>
      <c r="F13" s="4">
        <v>28</v>
      </c>
      <c r="G13" s="4">
        <v>29</v>
      </c>
      <c r="H13" s="55" t="s">
        <v>130</v>
      </c>
      <c r="I13" s="4">
        <v>29</v>
      </c>
      <c r="J13" s="4">
        <v>28</v>
      </c>
      <c r="K13" s="4">
        <v>21</v>
      </c>
      <c r="L13" s="17">
        <v>24</v>
      </c>
      <c r="M13" s="16">
        <v>25</v>
      </c>
      <c r="N13" s="4">
        <v>24</v>
      </c>
      <c r="O13" s="4">
        <v>26</v>
      </c>
      <c r="P13" s="19">
        <v>28</v>
      </c>
      <c r="Q13" s="16">
        <v>30</v>
      </c>
      <c r="R13" s="4">
        <v>25</v>
      </c>
      <c r="S13" s="4">
        <v>12</v>
      </c>
      <c r="T13" s="19">
        <v>21</v>
      </c>
      <c r="U13" s="16"/>
      <c r="V13" s="3"/>
      <c r="W13" s="3"/>
      <c r="X13" s="19"/>
      <c r="Y13" s="16"/>
      <c r="Z13" s="3"/>
      <c r="AA13" s="3"/>
      <c r="AB13" s="19"/>
      <c r="AC13" s="2">
        <f t="shared" si="0"/>
        <v>376</v>
      </c>
      <c r="AD13" s="36">
        <f t="shared" si="1"/>
        <v>12</v>
      </c>
      <c r="AE13" s="27">
        <f t="shared" si="2"/>
        <v>21</v>
      </c>
      <c r="AF13" s="27">
        <f t="shared" si="2"/>
        <v>21</v>
      </c>
      <c r="AG13" s="23">
        <f t="shared" si="3"/>
        <v>322</v>
      </c>
    </row>
    <row r="14" spans="1:33" x14ac:dyDescent="0.25">
      <c r="A14" s="2">
        <v>6</v>
      </c>
      <c r="B14" s="12">
        <v>189</v>
      </c>
      <c r="C14" s="12" t="s">
        <v>210</v>
      </c>
      <c r="D14" s="18" t="s">
        <v>170</v>
      </c>
      <c r="E14" s="51">
        <v>31</v>
      </c>
      <c r="F14" s="4">
        <v>32</v>
      </c>
      <c r="G14" s="4">
        <v>25</v>
      </c>
      <c r="H14" s="55" t="s">
        <v>130</v>
      </c>
      <c r="I14" s="4">
        <v>27</v>
      </c>
      <c r="J14" s="4">
        <v>27</v>
      </c>
      <c r="K14" s="4">
        <v>16</v>
      </c>
      <c r="L14" s="17">
        <v>21</v>
      </c>
      <c r="M14" s="16">
        <v>29</v>
      </c>
      <c r="N14" s="4">
        <v>18</v>
      </c>
      <c r="O14" s="4">
        <v>25</v>
      </c>
      <c r="P14" s="19">
        <v>20</v>
      </c>
      <c r="Q14" s="16">
        <v>28</v>
      </c>
      <c r="R14" s="4">
        <v>26</v>
      </c>
      <c r="S14" s="4">
        <v>25</v>
      </c>
      <c r="T14" s="19">
        <v>25</v>
      </c>
      <c r="U14" s="16"/>
      <c r="V14" s="3"/>
      <c r="W14" s="3"/>
      <c r="X14" s="19"/>
      <c r="Y14" s="16"/>
      <c r="Z14" s="3"/>
      <c r="AA14" s="3"/>
      <c r="AB14" s="19"/>
      <c r="AC14" s="2">
        <f t="shared" si="0"/>
        <v>375</v>
      </c>
      <c r="AD14" s="36">
        <f t="shared" si="1"/>
        <v>16</v>
      </c>
      <c r="AE14" s="27">
        <f t="shared" si="2"/>
        <v>18</v>
      </c>
      <c r="AF14" s="27">
        <f t="shared" si="2"/>
        <v>20</v>
      </c>
      <c r="AG14" s="23">
        <f t="shared" si="3"/>
        <v>321</v>
      </c>
    </row>
    <row r="15" spans="1:33" x14ac:dyDescent="0.25">
      <c r="A15" s="2">
        <v>7</v>
      </c>
      <c r="B15" s="12">
        <v>187</v>
      </c>
      <c r="C15" s="12" t="s">
        <v>216</v>
      </c>
      <c r="D15" s="18" t="s">
        <v>181</v>
      </c>
      <c r="E15" s="18">
        <v>22</v>
      </c>
      <c r="F15" s="4">
        <v>18</v>
      </c>
      <c r="G15" s="4">
        <v>0</v>
      </c>
      <c r="H15" s="55" t="s">
        <v>130</v>
      </c>
      <c r="I15" s="4">
        <v>26</v>
      </c>
      <c r="J15" s="4">
        <v>23</v>
      </c>
      <c r="K15" s="4">
        <v>29</v>
      </c>
      <c r="L15" s="17">
        <v>26</v>
      </c>
      <c r="M15" s="16">
        <v>18</v>
      </c>
      <c r="N15" s="4">
        <v>27</v>
      </c>
      <c r="O15" s="4">
        <v>27</v>
      </c>
      <c r="P15" s="19">
        <v>18</v>
      </c>
      <c r="Q15" s="50">
        <v>28</v>
      </c>
      <c r="R15" s="4">
        <v>32</v>
      </c>
      <c r="S15" s="4">
        <v>30</v>
      </c>
      <c r="T15" s="19">
        <v>32</v>
      </c>
      <c r="U15" s="16"/>
      <c r="V15" s="3"/>
      <c r="W15" s="3"/>
      <c r="X15" s="19"/>
      <c r="Y15" s="16"/>
      <c r="Z15" s="3"/>
      <c r="AA15" s="3"/>
      <c r="AB15" s="19"/>
      <c r="AC15" s="2">
        <f t="shared" ref="AC15:AC21" si="4">SUM(E15:AB15)</f>
        <v>356</v>
      </c>
      <c r="AD15" s="36">
        <f t="shared" ref="AD15:AD21" si="5">IF(ISERROR(SMALL($E15:$AB15,COUNTIF($E15:$AB15,-1)+COLUMN(AD15)-29)),"",SMALL($E15:$AB15,COUNTIF($E15:$AB15,-1)+COLUMN(AD15)-29))</f>
        <v>0</v>
      </c>
      <c r="AE15" s="27">
        <f t="shared" ref="AE15:AF21" si="6">IF(ISERROR(SMALL($E15:$AA15,COUNTIF($E15:$AA15,-1)+COLUMN(AE15)-29)),"",SMALL($E15:$AA15,COUNTIF($E15:$AA15,-1)+COLUMN(AE15)-29))</f>
        <v>18</v>
      </c>
      <c r="AF15" s="27">
        <f t="shared" si="6"/>
        <v>18</v>
      </c>
      <c r="AG15" s="23">
        <f t="shared" ref="AG15:AG21" si="7">+AC15-AD15-AE15-AF15</f>
        <v>320</v>
      </c>
    </row>
    <row r="16" spans="1:33" x14ac:dyDescent="0.25">
      <c r="A16" s="2">
        <v>8</v>
      </c>
      <c r="B16" s="12">
        <v>122</v>
      </c>
      <c r="C16" s="12" t="s">
        <v>213</v>
      </c>
      <c r="D16" s="18" t="s">
        <v>170</v>
      </c>
      <c r="E16" s="18">
        <v>25</v>
      </c>
      <c r="F16" s="4">
        <v>20</v>
      </c>
      <c r="G16" s="4">
        <v>19</v>
      </c>
      <c r="H16" s="55" t="s">
        <v>130</v>
      </c>
      <c r="I16" s="4">
        <v>25</v>
      </c>
      <c r="J16" s="4">
        <v>21</v>
      </c>
      <c r="K16" s="4">
        <v>27</v>
      </c>
      <c r="L16" s="17">
        <v>25</v>
      </c>
      <c r="M16" s="16">
        <v>27</v>
      </c>
      <c r="N16" s="4">
        <v>26</v>
      </c>
      <c r="O16" s="4">
        <v>22</v>
      </c>
      <c r="P16" s="19">
        <v>21</v>
      </c>
      <c r="Q16" s="16">
        <v>23</v>
      </c>
      <c r="R16" s="4">
        <v>24</v>
      </c>
      <c r="S16" s="4">
        <v>26</v>
      </c>
      <c r="T16" s="19">
        <v>20</v>
      </c>
      <c r="U16" s="16"/>
      <c r="V16" s="3"/>
      <c r="W16" s="3"/>
      <c r="X16" s="19"/>
      <c r="Y16" s="16"/>
      <c r="Z16" s="3"/>
      <c r="AA16" s="3"/>
      <c r="AB16" s="19"/>
      <c r="AC16" s="2">
        <f t="shared" si="4"/>
        <v>351</v>
      </c>
      <c r="AD16" s="36">
        <f t="shared" si="5"/>
        <v>19</v>
      </c>
      <c r="AE16" s="27">
        <f t="shared" si="6"/>
        <v>20</v>
      </c>
      <c r="AF16" s="27">
        <f t="shared" si="6"/>
        <v>20</v>
      </c>
      <c r="AG16" s="23">
        <f t="shared" si="7"/>
        <v>292</v>
      </c>
    </row>
    <row r="17" spans="1:33" x14ac:dyDescent="0.25">
      <c r="A17" s="2">
        <v>9</v>
      </c>
      <c r="B17" s="12">
        <v>161</v>
      </c>
      <c r="C17" s="12" t="s">
        <v>215</v>
      </c>
      <c r="D17" s="18" t="s">
        <v>170</v>
      </c>
      <c r="E17" s="18">
        <v>21</v>
      </c>
      <c r="F17" s="4">
        <v>21</v>
      </c>
      <c r="G17" s="4">
        <v>20</v>
      </c>
      <c r="H17" s="55" t="s">
        <v>130</v>
      </c>
      <c r="I17" s="4">
        <v>21</v>
      </c>
      <c r="J17" s="4">
        <v>17</v>
      </c>
      <c r="K17" s="4">
        <v>24</v>
      </c>
      <c r="L17" s="17">
        <v>22</v>
      </c>
      <c r="M17" s="16">
        <v>23</v>
      </c>
      <c r="N17" s="4">
        <v>21</v>
      </c>
      <c r="O17" s="4">
        <v>23</v>
      </c>
      <c r="P17" s="19">
        <v>27</v>
      </c>
      <c r="Q17" s="16">
        <v>0</v>
      </c>
      <c r="R17" s="4">
        <v>18</v>
      </c>
      <c r="S17" s="4">
        <v>21</v>
      </c>
      <c r="T17" s="19">
        <v>23</v>
      </c>
      <c r="U17" s="16"/>
      <c r="V17" s="3"/>
      <c r="W17" s="3"/>
      <c r="X17" s="19"/>
      <c r="Y17" s="16"/>
      <c r="Z17" s="3"/>
      <c r="AA17" s="3"/>
      <c r="AB17" s="19"/>
      <c r="AC17" s="2">
        <f t="shared" si="4"/>
        <v>302</v>
      </c>
      <c r="AD17" s="36">
        <f t="shared" si="5"/>
        <v>0</v>
      </c>
      <c r="AE17" s="27">
        <f t="shared" si="6"/>
        <v>17</v>
      </c>
      <c r="AF17" s="27">
        <f t="shared" si="6"/>
        <v>18</v>
      </c>
      <c r="AG17" s="23">
        <f t="shared" si="7"/>
        <v>267</v>
      </c>
    </row>
    <row r="18" spans="1:33" x14ac:dyDescent="0.25">
      <c r="A18" s="2">
        <v>10</v>
      </c>
      <c r="B18" s="12">
        <v>127</v>
      </c>
      <c r="C18" s="12" t="s">
        <v>220</v>
      </c>
      <c r="D18" s="18" t="s">
        <v>181</v>
      </c>
      <c r="E18" s="18">
        <v>17</v>
      </c>
      <c r="F18" s="4">
        <v>23</v>
      </c>
      <c r="G18" s="4">
        <v>21</v>
      </c>
      <c r="H18" s="55" t="s">
        <v>130</v>
      </c>
      <c r="I18" s="4">
        <v>19</v>
      </c>
      <c r="J18" s="4">
        <v>19</v>
      </c>
      <c r="K18" s="4">
        <v>17</v>
      </c>
      <c r="L18" s="17">
        <v>17</v>
      </c>
      <c r="M18" s="16">
        <v>19</v>
      </c>
      <c r="N18" s="4">
        <v>20</v>
      </c>
      <c r="O18" s="4">
        <v>19</v>
      </c>
      <c r="P18" s="19">
        <v>25</v>
      </c>
      <c r="Q18" s="16">
        <v>21</v>
      </c>
      <c r="R18" s="4">
        <v>19</v>
      </c>
      <c r="S18" s="4">
        <v>23</v>
      </c>
      <c r="T18" s="19">
        <v>16</v>
      </c>
      <c r="U18" s="16"/>
      <c r="V18" s="3"/>
      <c r="W18" s="3"/>
      <c r="X18" s="19"/>
      <c r="Y18" s="16"/>
      <c r="Z18" s="3"/>
      <c r="AA18" s="3"/>
      <c r="AB18" s="19"/>
      <c r="AC18" s="2">
        <f t="shared" si="4"/>
        <v>295</v>
      </c>
      <c r="AD18" s="36">
        <f t="shared" si="5"/>
        <v>16</v>
      </c>
      <c r="AE18" s="27">
        <f t="shared" si="6"/>
        <v>17</v>
      </c>
      <c r="AF18" s="27">
        <f t="shared" si="6"/>
        <v>17</v>
      </c>
      <c r="AG18" s="23">
        <f t="shared" si="7"/>
        <v>245</v>
      </c>
    </row>
    <row r="19" spans="1:33" x14ac:dyDescent="0.25">
      <c r="A19" s="2">
        <v>11</v>
      </c>
      <c r="B19" s="12">
        <v>105</v>
      </c>
      <c r="C19" s="12" t="s">
        <v>221</v>
      </c>
      <c r="D19" s="18" t="s">
        <v>170</v>
      </c>
      <c r="E19" s="18">
        <v>23</v>
      </c>
      <c r="F19" s="4">
        <v>25</v>
      </c>
      <c r="G19" s="4">
        <v>26</v>
      </c>
      <c r="H19" s="55" t="s">
        <v>130</v>
      </c>
      <c r="I19" s="4">
        <v>18</v>
      </c>
      <c r="J19" s="4">
        <v>0</v>
      </c>
      <c r="K19" s="4">
        <v>0</v>
      </c>
      <c r="L19" s="17">
        <v>19</v>
      </c>
      <c r="M19" s="16">
        <v>21</v>
      </c>
      <c r="N19" s="4">
        <v>19</v>
      </c>
      <c r="O19" s="4">
        <v>20</v>
      </c>
      <c r="P19" s="19">
        <v>22</v>
      </c>
      <c r="Q19" s="16">
        <v>25</v>
      </c>
      <c r="R19" s="4">
        <v>23</v>
      </c>
      <c r="S19" s="4">
        <v>17</v>
      </c>
      <c r="T19" s="19">
        <v>28</v>
      </c>
      <c r="U19" s="16"/>
      <c r="V19" s="3"/>
      <c r="W19" s="3"/>
      <c r="X19" s="19"/>
      <c r="Y19" s="16"/>
      <c r="Z19" s="3"/>
      <c r="AA19" s="3"/>
      <c r="AB19" s="19"/>
      <c r="AC19" s="2">
        <f t="shared" si="4"/>
        <v>286</v>
      </c>
      <c r="AD19" s="36">
        <f t="shared" si="5"/>
        <v>0</v>
      </c>
      <c r="AE19" s="27">
        <f t="shared" si="6"/>
        <v>0</v>
      </c>
      <c r="AF19" s="27">
        <f t="shared" si="6"/>
        <v>17</v>
      </c>
      <c r="AG19" s="23">
        <f t="shared" si="7"/>
        <v>269</v>
      </c>
    </row>
    <row r="20" spans="1:33" x14ac:dyDescent="0.25">
      <c r="A20" s="2">
        <v>12</v>
      </c>
      <c r="B20" s="12">
        <v>134</v>
      </c>
      <c r="C20" s="12" t="s">
        <v>217</v>
      </c>
      <c r="D20" s="18" t="s">
        <v>170</v>
      </c>
      <c r="E20" s="18">
        <v>0</v>
      </c>
      <c r="F20" s="4">
        <v>0</v>
      </c>
      <c r="G20" s="4">
        <v>0</v>
      </c>
      <c r="H20" s="55" t="s">
        <v>130</v>
      </c>
      <c r="I20" s="80">
        <v>36</v>
      </c>
      <c r="J20" s="71">
        <v>36</v>
      </c>
      <c r="K20" s="4">
        <v>35</v>
      </c>
      <c r="L20" s="17">
        <v>35</v>
      </c>
      <c r="M20" s="16">
        <v>0</v>
      </c>
      <c r="N20" s="4">
        <v>0</v>
      </c>
      <c r="O20" s="4">
        <v>0</v>
      </c>
      <c r="P20" s="19">
        <v>0</v>
      </c>
      <c r="Q20" s="16">
        <v>0</v>
      </c>
      <c r="R20" s="4">
        <v>27</v>
      </c>
      <c r="S20" s="4">
        <v>27</v>
      </c>
      <c r="T20" s="19">
        <v>29</v>
      </c>
      <c r="U20" s="16"/>
      <c r="V20" s="3"/>
      <c r="W20" s="3"/>
      <c r="X20" s="19"/>
      <c r="Y20" s="16"/>
      <c r="Z20" s="3"/>
      <c r="AA20" s="3"/>
      <c r="AB20" s="19"/>
      <c r="AC20" s="2">
        <f t="shared" si="4"/>
        <v>225</v>
      </c>
      <c r="AD20" s="36">
        <f t="shared" si="5"/>
        <v>0</v>
      </c>
      <c r="AE20" s="27">
        <f t="shared" si="6"/>
        <v>0</v>
      </c>
      <c r="AF20" s="27">
        <f t="shared" si="6"/>
        <v>0</v>
      </c>
      <c r="AG20" s="23">
        <f t="shared" si="7"/>
        <v>225</v>
      </c>
    </row>
    <row r="21" spans="1:33" x14ac:dyDescent="0.25">
      <c r="A21" s="2">
        <v>13</v>
      </c>
      <c r="B21" s="12">
        <v>180</v>
      </c>
      <c r="C21" s="12" t="s">
        <v>219</v>
      </c>
      <c r="D21" s="18" t="s">
        <v>170</v>
      </c>
      <c r="E21" s="18">
        <v>20</v>
      </c>
      <c r="F21" s="4">
        <v>19</v>
      </c>
      <c r="G21" s="4">
        <v>22</v>
      </c>
      <c r="H21" s="55" t="s">
        <v>130</v>
      </c>
      <c r="I21" s="4">
        <v>17</v>
      </c>
      <c r="J21" s="4">
        <v>20</v>
      </c>
      <c r="K21" s="4">
        <v>18</v>
      </c>
      <c r="L21" s="17">
        <v>18</v>
      </c>
      <c r="M21" s="16">
        <v>20</v>
      </c>
      <c r="N21" s="4">
        <v>22</v>
      </c>
      <c r="O21" s="4">
        <v>18</v>
      </c>
      <c r="P21" s="19">
        <v>26</v>
      </c>
      <c r="Q21" s="16">
        <v>0</v>
      </c>
      <c r="R21" s="4">
        <v>0</v>
      </c>
      <c r="S21" s="4">
        <v>0</v>
      </c>
      <c r="T21" s="19">
        <v>0</v>
      </c>
      <c r="U21" s="16"/>
      <c r="V21" s="3"/>
      <c r="W21" s="3"/>
      <c r="X21" s="19"/>
      <c r="Y21" s="16"/>
      <c r="Z21" s="3"/>
      <c r="AA21" s="3"/>
      <c r="AB21" s="19"/>
      <c r="AC21" s="2">
        <f t="shared" si="4"/>
        <v>220</v>
      </c>
      <c r="AD21" s="36">
        <f t="shared" si="5"/>
        <v>0</v>
      </c>
      <c r="AE21" s="27">
        <f t="shared" si="6"/>
        <v>0</v>
      </c>
      <c r="AF21" s="27">
        <f t="shared" si="6"/>
        <v>0</v>
      </c>
      <c r="AG21" s="23">
        <f t="shared" si="7"/>
        <v>220</v>
      </c>
    </row>
    <row r="22" spans="1:33" x14ac:dyDescent="0.25">
      <c r="A22" s="2">
        <v>14</v>
      </c>
      <c r="B22" s="12">
        <v>117</v>
      </c>
      <c r="C22" s="12" t="s">
        <v>214</v>
      </c>
      <c r="D22" s="18" t="s">
        <v>170</v>
      </c>
      <c r="E22" s="18">
        <v>24</v>
      </c>
      <c r="F22" s="4">
        <v>24</v>
      </c>
      <c r="G22" s="4">
        <v>23</v>
      </c>
      <c r="H22" s="55" t="s">
        <v>130</v>
      </c>
      <c r="I22" s="4">
        <v>20</v>
      </c>
      <c r="J22" s="4">
        <v>18</v>
      </c>
      <c r="K22" s="4">
        <v>22</v>
      </c>
      <c r="L22" s="17">
        <v>20</v>
      </c>
      <c r="M22" s="16">
        <v>0</v>
      </c>
      <c r="N22" s="4">
        <v>0</v>
      </c>
      <c r="O22" s="4">
        <v>0</v>
      </c>
      <c r="P22" s="19">
        <v>0</v>
      </c>
      <c r="Q22" s="16">
        <v>20</v>
      </c>
      <c r="R22" s="4">
        <v>13</v>
      </c>
      <c r="S22" s="4">
        <v>15</v>
      </c>
      <c r="T22" s="19">
        <v>15</v>
      </c>
      <c r="U22" s="16"/>
      <c r="V22" s="3"/>
      <c r="W22" s="3"/>
      <c r="X22" s="19"/>
      <c r="Y22" s="16"/>
      <c r="Z22" s="3"/>
      <c r="AA22" s="3"/>
      <c r="AB22" s="19"/>
      <c r="AC22" s="2">
        <f t="shared" si="0"/>
        <v>214</v>
      </c>
      <c r="AD22" s="36">
        <f t="shared" si="1"/>
        <v>0</v>
      </c>
      <c r="AE22" s="27">
        <f t="shared" si="2"/>
        <v>0</v>
      </c>
      <c r="AF22" s="27">
        <f t="shared" si="2"/>
        <v>0</v>
      </c>
      <c r="AG22" s="23">
        <f t="shared" si="3"/>
        <v>214</v>
      </c>
    </row>
    <row r="23" spans="1:33" x14ac:dyDescent="0.25">
      <c r="A23" s="2">
        <v>15</v>
      </c>
      <c r="B23" s="12">
        <v>118</v>
      </c>
      <c r="C23" s="12" t="s">
        <v>218</v>
      </c>
      <c r="D23" s="18" t="s">
        <v>170</v>
      </c>
      <c r="E23" s="18">
        <v>19</v>
      </c>
      <c r="F23" s="4">
        <v>22</v>
      </c>
      <c r="G23" s="4">
        <v>27</v>
      </c>
      <c r="H23" s="55" t="s">
        <v>130</v>
      </c>
      <c r="I23" s="4">
        <v>16</v>
      </c>
      <c r="J23" s="4">
        <v>16</v>
      </c>
      <c r="K23" s="4">
        <v>19</v>
      </c>
      <c r="L23" s="17">
        <v>16</v>
      </c>
      <c r="M23" s="16">
        <v>0</v>
      </c>
      <c r="N23" s="4">
        <v>0</v>
      </c>
      <c r="O23" s="4">
        <v>0</v>
      </c>
      <c r="P23" s="19">
        <v>0</v>
      </c>
      <c r="Q23" s="16">
        <v>16</v>
      </c>
      <c r="R23" s="4">
        <v>17</v>
      </c>
      <c r="S23" s="4">
        <v>18</v>
      </c>
      <c r="T23" s="19">
        <v>17</v>
      </c>
      <c r="U23" s="16"/>
      <c r="V23" s="3"/>
      <c r="W23" s="3"/>
      <c r="X23" s="19"/>
      <c r="Y23" s="16"/>
      <c r="Z23" s="3"/>
      <c r="AA23" s="3"/>
      <c r="AB23" s="19"/>
      <c r="AC23" s="2">
        <f>SUM(E23:AB23)</f>
        <v>203</v>
      </c>
      <c r="AD23" s="36">
        <f>IF(ISERROR(SMALL($E23:$AB23,COUNTIF($E23:$AB23,-1)+COLUMN(AD23)-29)),"",SMALL($E23:$AB23,COUNTIF($E23:$AB23,-1)+COLUMN(AD23)-29))</f>
        <v>0</v>
      </c>
      <c r="AE23" s="27">
        <f>IF(ISERROR(SMALL($E23:$AA23,COUNTIF($E23:$AA23,-1)+COLUMN(AE23)-29)),"",SMALL($E23:$AA23,COUNTIF($E23:$AA23,-1)+COLUMN(AE23)-29))</f>
        <v>0</v>
      </c>
      <c r="AF23" s="27">
        <f>IF(ISERROR(SMALL($E23:$AA23,COUNTIF($E23:$AA23,-1)+COLUMN(AF23)-29)),"",SMALL($E23:$AA23,COUNTIF($E23:$AA23,-1)+COLUMN(AF23)-29))</f>
        <v>0</v>
      </c>
      <c r="AG23" s="23">
        <f>+AC23-AD23-AE23-AF23</f>
        <v>203</v>
      </c>
    </row>
    <row r="24" spans="1:33" x14ac:dyDescent="0.25">
      <c r="A24" s="2">
        <v>16</v>
      </c>
      <c r="B24" s="2">
        <v>111</v>
      </c>
      <c r="C24" s="2" t="s">
        <v>272</v>
      </c>
      <c r="D24" s="16" t="s">
        <v>170</v>
      </c>
      <c r="E24" s="16">
        <v>0</v>
      </c>
      <c r="F24" s="4">
        <v>0</v>
      </c>
      <c r="G24" s="4">
        <v>0</v>
      </c>
      <c r="H24" s="56" t="s">
        <v>130</v>
      </c>
      <c r="I24" s="3">
        <v>0</v>
      </c>
      <c r="J24" s="4">
        <v>0</v>
      </c>
      <c r="K24" s="4">
        <v>0</v>
      </c>
      <c r="L24" s="19">
        <v>0</v>
      </c>
      <c r="M24" s="51">
        <v>36</v>
      </c>
      <c r="N24" s="71">
        <v>36</v>
      </c>
      <c r="O24" s="71">
        <v>36</v>
      </c>
      <c r="P24" s="19">
        <v>29</v>
      </c>
      <c r="Q24" s="16">
        <v>24</v>
      </c>
      <c r="R24" s="4">
        <v>0</v>
      </c>
      <c r="S24" s="4">
        <v>16</v>
      </c>
      <c r="T24" s="4">
        <v>24</v>
      </c>
      <c r="U24" s="16"/>
      <c r="V24" s="3"/>
      <c r="W24" s="3"/>
      <c r="X24" s="19"/>
      <c r="Y24" s="16"/>
      <c r="Z24" s="3"/>
      <c r="AA24" s="3"/>
      <c r="AB24" s="19"/>
      <c r="AC24" s="2">
        <f t="shared" si="0"/>
        <v>201</v>
      </c>
      <c r="AD24" s="36">
        <f t="shared" si="1"/>
        <v>0</v>
      </c>
      <c r="AE24" s="27">
        <f t="shared" si="2"/>
        <v>0</v>
      </c>
      <c r="AF24" s="27">
        <f t="shared" si="2"/>
        <v>0</v>
      </c>
      <c r="AG24" s="23">
        <f t="shared" si="3"/>
        <v>201</v>
      </c>
    </row>
    <row r="25" spans="1:33" x14ac:dyDescent="0.25">
      <c r="A25" s="2">
        <v>17</v>
      </c>
      <c r="B25" s="12">
        <v>108</v>
      </c>
      <c r="C25" s="12" t="s">
        <v>201</v>
      </c>
      <c r="D25" s="18" t="s">
        <v>170</v>
      </c>
      <c r="E25" s="18">
        <v>0</v>
      </c>
      <c r="F25" s="4">
        <v>0</v>
      </c>
      <c r="G25" s="4">
        <v>0</v>
      </c>
      <c r="H25" s="55" t="s">
        <v>130</v>
      </c>
      <c r="I25" s="4">
        <v>28</v>
      </c>
      <c r="J25" s="4">
        <v>29</v>
      </c>
      <c r="K25" s="4">
        <v>23</v>
      </c>
      <c r="L25" s="17">
        <v>23</v>
      </c>
      <c r="M25" s="16">
        <v>0</v>
      </c>
      <c r="N25" s="4">
        <v>0</v>
      </c>
      <c r="O25" s="4">
        <v>0</v>
      </c>
      <c r="P25" s="19">
        <v>0</v>
      </c>
      <c r="Q25" s="16">
        <v>22</v>
      </c>
      <c r="R25" s="4">
        <v>20</v>
      </c>
      <c r="S25" s="4">
        <v>24</v>
      </c>
      <c r="T25" s="19">
        <v>26</v>
      </c>
      <c r="U25" s="16"/>
      <c r="V25" s="3"/>
      <c r="W25" s="3"/>
      <c r="X25" s="19"/>
      <c r="Y25" s="16"/>
      <c r="Z25" s="3"/>
      <c r="AA25" s="3"/>
      <c r="AB25" s="19"/>
      <c r="AC25" s="2">
        <f t="shared" ref="AC25:AC30" si="8">SUM(E25:AB25)</f>
        <v>195</v>
      </c>
      <c r="AD25" s="36">
        <f t="shared" ref="AD25:AD30" si="9">IF(ISERROR(SMALL($E25:$AB25,COUNTIF($E25:$AB25,-1)+COLUMN(AD25)-29)),"",SMALL($E25:$AB25,COUNTIF($E25:$AB25,-1)+COLUMN(AD25)-29))</f>
        <v>0</v>
      </c>
      <c r="AE25" s="27">
        <f t="shared" ref="AE25:AF30" si="10">IF(ISERROR(SMALL($E25:$AA25,COUNTIF($E25:$AA25,-1)+COLUMN(AE25)-29)),"",SMALL($E25:$AA25,COUNTIF($E25:$AA25,-1)+COLUMN(AE25)-29))</f>
        <v>0</v>
      </c>
      <c r="AF25" s="27">
        <f t="shared" si="10"/>
        <v>0</v>
      </c>
      <c r="AG25" s="23">
        <f t="shared" ref="AG25:AG30" si="11">+AC25-AD25-AE25-AF25</f>
        <v>195</v>
      </c>
    </row>
    <row r="26" spans="1:33" x14ac:dyDescent="0.25">
      <c r="A26" s="2">
        <v>18</v>
      </c>
      <c r="B26" s="12">
        <v>195</v>
      </c>
      <c r="C26" s="12" t="s">
        <v>212</v>
      </c>
      <c r="D26" s="18" t="s">
        <v>170</v>
      </c>
      <c r="E26" s="18">
        <v>29</v>
      </c>
      <c r="F26" s="4">
        <v>26</v>
      </c>
      <c r="G26" s="4">
        <v>18</v>
      </c>
      <c r="H26" s="55" t="s">
        <v>130</v>
      </c>
      <c r="I26" s="4">
        <v>24</v>
      </c>
      <c r="J26" s="4">
        <v>26</v>
      </c>
      <c r="K26" s="4">
        <v>25</v>
      </c>
      <c r="L26" s="72">
        <v>29</v>
      </c>
      <c r="M26" s="16">
        <v>0</v>
      </c>
      <c r="N26" s="4">
        <v>0</v>
      </c>
      <c r="O26" s="4">
        <v>0</v>
      </c>
      <c r="P26" s="19">
        <v>0</v>
      </c>
      <c r="Q26" s="16">
        <v>0</v>
      </c>
      <c r="R26" s="4">
        <v>0</v>
      </c>
      <c r="S26" s="4">
        <v>0</v>
      </c>
      <c r="T26" s="19">
        <v>0</v>
      </c>
      <c r="U26" s="16"/>
      <c r="V26" s="3"/>
      <c r="W26" s="3"/>
      <c r="X26" s="19"/>
      <c r="Y26" s="16"/>
      <c r="Z26" s="3"/>
      <c r="AA26" s="3"/>
      <c r="AB26" s="19"/>
      <c r="AC26" s="2">
        <f t="shared" si="8"/>
        <v>177</v>
      </c>
      <c r="AD26" s="36">
        <f t="shared" si="9"/>
        <v>0</v>
      </c>
      <c r="AE26" s="27">
        <f t="shared" si="10"/>
        <v>0</v>
      </c>
      <c r="AF26" s="27">
        <f t="shared" si="10"/>
        <v>0</v>
      </c>
      <c r="AG26" s="23">
        <f t="shared" si="11"/>
        <v>177</v>
      </c>
    </row>
    <row r="27" spans="1:33" x14ac:dyDescent="0.25">
      <c r="A27" s="2">
        <v>19</v>
      </c>
      <c r="B27" s="2">
        <v>135</v>
      </c>
      <c r="C27" s="2" t="s">
        <v>126</v>
      </c>
      <c r="D27" s="16" t="s">
        <v>181</v>
      </c>
      <c r="E27" s="16">
        <v>0</v>
      </c>
      <c r="F27" s="3">
        <v>0</v>
      </c>
      <c r="G27" s="4">
        <v>0</v>
      </c>
      <c r="H27" s="56" t="s">
        <v>130</v>
      </c>
      <c r="I27" s="3">
        <v>0</v>
      </c>
      <c r="J27" s="4">
        <v>0</v>
      </c>
      <c r="K27" s="4">
        <v>0</v>
      </c>
      <c r="L27" s="19">
        <v>0</v>
      </c>
      <c r="M27" s="16">
        <v>22</v>
      </c>
      <c r="N27" s="4">
        <v>23</v>
      </c>
      <c r="O27" s="4">
        <v>24</v>
      </c>
      <c r="P27" s="19">
        <v>23</v>
      </c>
      <c r="Q27" s="16">
        <v>19</v>
      </c>
      <c r="R27" s="4">
        <v>22</v>
      </c>
      <c r="S27" s="4">
        <v>20</v>
      </c>
      <c r="T27" s="19">
        <v>22</v>
      </c>
      <c r="U27" s="16"/>
      <c r="V27" s="3"/>
      <c r="W27" s="3"/>
      <c r="X27" s="19"/>
      <c r="Y27" s="16"/>
      <c r="Z27" s="3"/>
      <c r="AA27" s="3"/>
      <c r="AB27" s="19"/>
      <c r="AC27" s="2">
        <f t="shared" si="8"/>
        <v>175</v>
      </c>
      <c r="AD27" s="36">
        <f t="shared" si="9"/>
        <v>0</v>
      </c>
      <c r="AE27" s="27">
        <f t="shared" si="10"/>
        <v>0</v>
      </c>
      <c r="AF27" s="27">
        <f t="shared" si="10"/>
        <v>0</v>
      </c>
      <c r="AG27" s="23">
        <f t="shared" si="11"/>
        <v>175</v>
      </c>
    </row>
    <row r="28" spans="1:33" x14ac:dyDescent="0.25">
      <c r="A28" s="2">
        <v>20</v>
      </c>
      <c r="B28" s="2">
        <v>107</v>
      </c>
      <c r="C28" s="2" t="s">
        <v>223</v>
      </c>
      <c r="D28" s="16" t="s">
        <v>225</v>
      </c>
      <c r="E28" s="16">
        <v>18</v>
      </c>
      <c r="F28" s="3">
        <v>0</v>
      </c>
      <c r="G28" s="3">
        <v>0</v>
      </c>
      <c r="H28" s="55" t="s">
        <v>130</v>
      </c>
      <c r="I28" s="3">
        <v>14</v>
      </c>
      <c r="J28" s="3">
        <v>0</v>
      </c>
      <c r="K28" s="3">
        <v>0</v>
      </c>
      <c r="L28" s="19">
        <v>0</v>
      </c>
      <c r="M28" s="16">
        <v>0</v>
      </c>
      <c r="N28" s="4">
        <v>0</v>
      </c>
      <c r="O28" s="4">
        <v>0</v>
      </c>
      <c r="P28" s="19">
        <v>0</v>
      </c>
      <c r="Q28" s="16">
        <v>18</v>
      </c>
      <c r="R28" s="4">
        <v>15</v>
      </c>
      <c r="S28" s="3">
        <v>22</v>
      </c>
      <c r="T28" s="19">
        <v>12</v>
      </c>
      <c r="U28" s="16"/>
      <c r="V28" s="3"/>
      <c r="W28" s="3"/>
      <c r="X28" s="19"/>
      <c r="Y28" s="16"/>
      <c r="Z28" s="3"/>
      <c r="AA28" s="3"/>
      <c r="AB28" s="19"/>
      <c r="AC28" s="2">
        <f t="shared" si="8"/>
        <v>99</v>
      </c>
      <c r="AD28" s="36">
        <f t="shared" si="9"/>
        <v>0</v>
      </c>
      <c r="AE28" s="27">
        <f t="shared" si="10"/>
        <v>0</v>
      </c>
      <c r="AF28" s="27">
        <f t="shared" si="10"/>
        <v>0</v>
      </c>
      <c r="AG28" s="23">
        <f t="shared" si="11"/>
        <v>99</v>
      </c>
    </row>
    <row r="29" spans="1:33" x14ac:dyDescent="0.25">
      <c r="A29" s="2">
        <v>21</v>
      </c>
      <c r="B29" s="2">
        <v>126</v>
      </c>
      <c r="C29" s="2" t="s">
        <v>273</v>
      </c>
      <c r="D29" s="16" t="s">
        <v>170</v>
      </c>
      <c r="E29" s="16">
        <v>0</v>
      </c>
      <c r="F29" s="3">
        <v>0</v>
      </c>
      <c r="G29" s="3">
        <v>0</v>
      </c>
      <c r="H29" s="56" t="s">
        <v>130</v>
      </c>
      <c r="I29" s="3">
        <v>0</v>
      </c>
      <c r="J29" s="4">
        <v>0</v>
      </c>
      <c r="K29" s="4">
        <v>0</v>
      </c>
      <c r="L29" s="19">
        <v>0</v>
      </c>
      <c r="M29" s="16">
        <v>24</v>
      </c>
      <c r="N29" s="4">
        <v>25</v>
      </c>
      <c r="O29" s="4">
        <v>21</v>
      </c>
      <c r="P29" s="19">
        <v>24</v>
      </c>
      <c r="Q29" s="16">
        <v>0</v>
      </c>
      <c r="R29" s="4">
        <v>0</v>
      </c>
      <c r="S29" s="4">
        <v>0</v>
      </c>
      <c r="T29" s="19">
        <v>0</v>
      </c>
      <c r="U29" s="16"/>
      <c r="V29" s="3"/>
      <c r="W29" s="3"/>
      <c r="X29" s="19"/>
      <c r="Y29" s="16"/>
      <c r="Z29" s="3"/>
      <c r="AA29" s="3"/>
      <c r="AB29" s="19"/>
      <c r="AC29" s="2">
        <f t="shared" si="8"/>
        <v>94</v>
      </c>
      <c r="AD29" s="36">
        <f t="shared" si="9"/>
        <v>0</v>
      </c>
      <c r="AE29" s="27">
        <f t="shared" si="10"/>
        <v>0</v>
      </c>
      <c r="AF29" s="27">
        <f t="shared" si="10"/>
        <v>0</v>
      </c>
      <c r="AG29" s="23">
        <f t="shared" si="11"/>
        <v>94</v>
      </c>
    </row>
    <row r="30" spans="1:33" x14ac:dyDescent="0.25">
      <c r="A30" s="2">
        <v>22</v>
      </c>
      <c r="B30" s="2">
        <v>120</v>
      </c>
      <c r="C30" s="2" t="s">
        <v>222</v>
      </c>
      <c r="D30" s="16" t="s">
        <v>170</v>
      </c>
      <c r="E30" s="16">
        <v>0</v>
      </c>
      <c r="F30" s="3">
        <v>0</v>
      </c>
      <c r="G30" s="3">
        <v>0</v>
      </c>
      <c r="H30" s="55" t="s">
        <v>130</v>
      </c>
      <c r="I30" s="3">
        <v>23</v>
      </c>
      <c r="J30" s="3">
        <v>22</v>
      </c>
      <c r="K30" s="3">
        <v>26</v>
      </c>
      <c r="L30" s="19">
        <v>15</v>
      </c>
      <c r="M30" s="16">
        <v>0</v>
      </c>
      <c r="N30" s="4">
        <v>0</v>
      </c>
      <c r="O30" s="4">
        <v>0</v>
      </c>
      <c r="P30" s="19">
        <v>0</v>
      </c>
      <c r="Q30" s="16">
        <v>0</v>
      </c>
      <c r="R30" s="4">
        <v>0</v>
      </c>
      <c r="S30" s="4">
        <v>0</v>
      </c>
      <c r="T30" s="19">
        <v>0</v>
      </c>
      <c r="U30" s="16"/>
      <c r="V30" s="3"/>
      <c r="W30" s="3"/>
      <c r="X30" s="19"/>
      <c r="Y30" s="16"/>
      <c r="Z30" s="3"/>
      <c r="AA30" s="3"/>
      <c r="AB30" s="19"/>
      <c r="AC30" s="2">
        <f t="shared" si="8"/>
        <v>86</v>
      </c>
      <c r="AD30" s="36">
        <f t="shared" si="9"/>
        <v>0</v>
      </c>
      <c r="AE30" s="27">
        <f t="shared" si="10"/>
        <v>0</v>
      </c>
      <c r="AF30" s="27">
        <f t="shared" si="10"/>
        <v>0</v>
      </c>
      <c r="AG30" s="23">
        <f t="shared" si="11"/>
        <v>86</v>
      </c>
    </row>
    <row r="31" spans="1:33" x14ac:dyDescent="0.25">
      <c r="A31" s="2">
        <v>23</v>
      </c>
      <c r="B31" s="2">
        <v>121</v>
      </c>
      <c r="C31" s="2" t="s">
        <v>300</v>
      </c>
      <c r="D31" s="16" t="s">
        <v>181</v>
      </c>
      <c r="E31" s="16">
        <v>0</v>
      </c>
      <c r="F31" s="3">
        <v>0</v>
      </c>
      <c r="G31" s="3">
        <v>0</v>
      </c>
      <c r="H31" s="55" t="s">
        <v>130</v>
      </c>
      <c r="I31" s="16">
        <v>0</v>
      </c>
      <c r="J31" s="4">
        <v>0</v>
      </c>
      <c r="K31" s="4">
        <v>0</v>
      </c>
      <c r="L31" s="19">
        <v>0</v>
      </c>
      <c r="M31" s="16">
        <v>0</v>
      </c>
      <c r="N31" s="4">
        <v>0</v>
      </c>
      <c r="O31" s="4">
        <v>0</v>
      </c>
      <c r="P31" s="19">
        <v>0</v>
      </c>
      <c r="Q31" s="16">
        <v>14</v>
      </c>
      <c r="R31" s="4">
        <v>14</v>
      </c>
      <c r="S31" s="3">
        <v>19</v>
      </c>
      <c r="T31" s="19">
        <v>14</v>
      </c>
      <c r="U31" s="16"/>
      <c r="V31" s="3"/>
      <c r="W31" s="3"/>
      <c r="X31" s="19"/>
      <c r="Y31" s="16"/>
      <c r="Z31" s="3"/>
      <c r="AA31" s="3"/>
      <c r="AB31" s="19"/>
      <c r="AC31" s="2">
        <v>62</v>
      </c>
      <c r="AD31" s="36">
        <v>0</v>
      </c>
      <c r="AE31" s="27">
        <v>0</v>
      </c>
      <c r="AF31" s="27">
        <v>0</v>
      </c>
      <c r="AG31" s="23">
        <v>62</v>
      </c>
    </row>
    <row r="32" spans="1:33" x14ac:dyDescent="0.25">
      <c r="A32" s="2">
        <v>24</v>
      </c>
      <c r="B32" s="2">
        <v>5</v>
      </c>
      <c r="C32" s="2" t="s">
        <v>299</v>
      </c>
      <c r="D32" s="16" t="s">
        <v>181</v>
      </c>
      <c r="E32" s="16">
        <v>0</v>
      </c>
      <c r="F32" s="3">
        <v>0</v>
      </c>
      <c r="G32" s="3">
        <v>0</v>
      </c>
      <c r="H32" s="55" t="s">
        <v>130</v>
      </c>
      <c r="I32" s="16">
        <v>0</v>
      </c>
      <c r="J32" s="4">
        <v>0</v>
      </c>
      <c r="K32" s="4">
        <v>0</v>
      </c>
      <c r="L32" s="19">
        <v>0</v>
      </c>
      <c r="M32" s="16">
        <v>0</v>
      </c>
      <c r="N32" s="4">
        <v>0</v>
      </c>
      <c r="O32" s="4">
        <v>0</v>
      </c>
      <c r="P32" s="19">
        <v>0</v>
      </c>
      <c r="Q32" s="16">
        <v>17</v>
      </c>
      <c r="R32" s="4">
        <v>12</v>
      </c>
      <c r="S32">
        <v>13</v>
      </c>
      <c r="T32" s="19">
        <v>11</v>
      </c>
      <c r="U32" s="16"/>
      <c r="V32" s="3"/>
      <c r="W32" s="3"/>
      <c r="X32" s="19"/>
      <c r="Y32" s="16"/>
      <c r="Z32" s="3"/>
      <c r="AA32" s="3"/>
      <c r="AB32" s="19"/>
      <c r="AC32" s="2">
        <f>SUM(E32:AB32)</f>
        <v>53</v>
      </c>
      <c r="AD32" s="36">
        <v>0</v>
      </c>
      <c r="AE32" s="27">
        <v>0</v>
      </c>
      <c r="AF32" s="27">
        <v>0</v>
      </c>
      <c r="AG32" s="23">
        <v>53</v>
      </c>
    </row>
    <row r="33" spans="1:33" x14ac:dyDescent="0.25">
      <c r="A33" s="2">
        <v>25</v>
      </c>
      <c r="B33" s="12">
        <v>133</v>
      </c>
      <c r="C33" s="12" t="s">
        <v>302</v>
      </c>
      <c r="D33" s="16" t="s">
        <v>170</v>
      </c>
      <c r="E33" s="16">
        <v>0</v>
      </c>
      <c r="F33" s="4">
        <v>0</v>
      </c>
      <c r="G33" s="4">
        <v>0</v>
      </c>
      <c r="H33" s="56" t="s">
        <v>130</v>
      </c>
      <c r="I33" s="4">
        <v>0</v>
      </c>
      <c r="J33" s="4">
        <v>0</v>
      </c>
      <c r="K33" s="4">
        <v>0</v>
      </c>
      <c r="L33" s="19">
        <v>0</v>
      </c>
      <c r="M33" s="16">
        <v>0</v>
      </c>
      <c r="N33" s="4">
        <v>0</v>
      </c>
      <c r="O33" s="4">
        <v>0</v>
      </c>
      <c r="P33" s="19">
        <v>0</v>
      </c>
      <c r="Q33" s="16">
        <v>0</v>
      </c>
      <c r="R33" s="4">
        <v>21</v>
      </c>
      <c r="S33" s="4">
        <v>11</v>
      </c>
      <c r="T33" s="19">
        <v>19</v>
      </c>
      <c r="U33" s="16"/>
      <c r="V33" s="3"/>
      <c r="W33" s="3"/>
      <c r="X33" s="19"/>
      <c r="Y33" s="16"/>
      <c r="Z33" s="3"/>
      <c r="AA33" s="3"/>
      <c r="AB33" s="19"/>
      <c r="AC33" s="2">
        <v>51</v>
      </c>
      <c r="AD33" s="36">
        <v>0</v>
      </c>
      <c r="AE33" s="27">
        <v>0</v>
      </c>
      <c r="AF33" s="27">
        <v>0</v>
      </c>
      <c r="AG33" s="23">
        <v>51</v>
      </c>
    </row>
    <row r="34" spans="1:33" x14ac:dyDescent="0.25">
      <c r="A34" s="2">
        <v>26</v>
      </c>
      <c r="B34" s="2">
        <v>169</v>
      </c>
      <c r="C34" s="2" t="s">
        <v>301</v>
      </c>
      <c r="D34" s="16" t="s">
        <v>181</v>
      </c>
      <c r="E34" s="16">
        <v>0</v>
      </c>
      <c r="F34" s="3">
        <v>0</v>
      </c>
      <c r="G34" s="3">
        <v>0</v>
      </c>
      <c r="H34" s="55" t="s">
        <v>130</v>
      </c>
      <c r="I34" s="16">
        <v>0</v>
      </c>
      <c r="J34" s="4">
        <v>0</v>
      </c>
      <c r="K34" s="4">
        <v>0</v>
      </c>
      <c r="L34" s="19">
        <v>0</v>
      </c>
      <c r="M34" s="16">
        <v>0</v>
      </c>
      <c r="N34" s="4">
        <v>0</v>
      </c>
      <c r="O34" s="4">
        <v>0</v>
      </c>
      <c r="P34" s="19">
        <v>0</v>
      </c>
      <c r="Q34" s="16">
        <v>0</v>
      </c>
      <c r="R34" s="4">
        <v>16</v>
      </c>
      <c r="S34" s="3">
        <v>14</v>
      </c>
      <c r="T34" s="19">
        <v>18</v>
      </c>
      <c r="U34" s="16"/>
      <c r="V34" s="3"/>
      <c r="W34" s="3"/>
      <c r="X34" s="19"/>
      <c r="Y34" s="16"/>
      <c r="Z34" s="3"/>
      <c r="AA34" s="3"/>
      <c r="AB34" s="19"/>
      <c r="AC34" s="2">
        <v>48</v>
      </c>
      <c r="AD34" s="36">
        <v>0</v>
      </c>
      <c r="AE34" s="27">
        <v>0</v>
      </c>
      <c r="AF34" s="27">
        <v>0</v>
      </c>
      <c r="AG34" s="23">
        <v>48</v>
      </c>
    </row>
    <row r="35" spans="1:33" x14ac:dyDescent="0.25">
      <c r="A35" s="2">
        <v>27</v>
      </c>
      <c r="B35" s="2">
        <v>132</v>
      </c>
      <c r="C35" s="2" t="s">
        <v>303</v>
      </c>
      <c r="D35" s="16" t="s">
        <v>170</v>
      </c>
      <c r="E35" s="16">
        <v>0</v>
      </c>
      <c r="F35" s="4">
        <v>0</v>
      </c>
      <c r="G35" s="4">
        <v>0</v>
      </c>
      <c r="H35" s="56" t="s">
        <v>130</v>
      </c>
      <c r="I35" s="4">
        <v>0</v>
      </c>
      <c r="J35" s="4">
        <v>0</v>
      </c>
      <c r="K35" s="4">
        <v>0</v>
      </c>
      <c r="L35" s="19">
        <v>0</v>
      </c>
      <c r="M35" s="16">
        <v>0</v>
      </c>
      <c r="N35" s="4">
        <v>0</v>
      </c>
      <c r="O35" s="4">
        <v>0</v>
      </c>
      <c r="P35" s="19">
        <v>0</v>
      </c>
      <c r="Q35" s="16">
        <v>15</v>
      </c>
      <c r="R35" s="4">
        <v>0</v>
      </c>
      <c r="S35" s="3">
        <v>0</v>
      </c>
      <c r="T35" s="19">
        <v>0</v>
      </c>
      <c r="U35" s="16"/>
      <c r="V35" s="3"/>
      <c r="W35" s="3"/>
      <c r="X35" s="19"/>
      <c r="Y35" s="16"/>
      <c r="Z35" s="3"/>
      <c r="AA35" s="3"/>
      <c r="AB35" s="19"/>
      <c r="AC35" s="2">
        <v>15</v>
      </c>
      <c r="AD35" s="36">
        <v>0</v>
      </c>
      <c r="AE35" s="27">
        <v>0</v>
      </c>
      <c r="AF35" s="27">
        <v>0</v>
      </c>
      <c r="AG35" s="23">
        <v>15</v>
      </c>
    </row>
    <row r="36" spans="1:33" x14ac:dyDescent="0.25">
      <c r="A36" s="2">
        <v>28</v>
      </c>
      <c r="B36" s="2"/>
      <c r="C36" s="2"/>
      <c r="D36" s="16"/>
      <c r="E36" s="16"/>
      <c r="F36" s="3"/>
      <c r="G36" s="3"/>
      <c r="H36" s="56"/>
      <c r="I36" s="3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16"/>
      <c r="E37" s="16"/>
      <c r="F37" s="3"/>
      <c r="G37" s="3"/>
      <c r="H37" s="56"/>
      <c r="I37" s="3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16"/>
      <c r="E38" s="16"/>
      <c r="F38" s="3"/>
      <c r="G38" s="3"/>
      <c r="H38" s="56"/>
      <c r="I38" s="3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16"/>
      <c r="E39" s="16"/>
      <c r="F39" s="3"/>
      <c r="G39" s="3"/>
      <c r="H39" s="56"/>
      <c r="I39" s="3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16"/>
      <c r="E40" s="16"/>
      <c r="F40" s="3"/>
      <c r="G40" s="3"/>
      <c r="H40" s="56"/>
      <c r="I40" s="3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16"/>
      <c r="E41" s="16"/>
      <c r="F41" s="3"/>
      <c r="G41" s="3"/>
      <c r="H41" s="56"/>
      <c r="I41" s="3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16"/>
      <c r="E42" s="16"/>
      <c r="F42" s="3"/>
      <c r="G42" s="3"/>
      <c r="H42" s="56"/>
      <c r="I42" s="3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7"/>
      <c r="AE42" s="38"/>
      <c r="AF42" s="39"/>
      <c r="AG42" s="2"/>
    </row>
    <row r="43" spans="1:33" ht="15.75" thickBot="1" x14ac:dyDescent="0.3">
      <c r="A43" s="2">
        <v>35</v>
      </c>
      <c r="B43" s="11"/>
      <c r="C43" s="11"/>
      <c r="D43" s="20"/>
      <c r="E43" s="20"/>
      <c r="F43" s="21"/>
      <c r="G43" s="21"/>
      <c r="H43" s="57"/>
      <c r="I43" s="21"/>
      <c r="J43" s="21"/>
      <c r="K43" s="21"/>
      <c r="L43" s="22"/>
      <c r="M43" s="20"/>
      <c r="N43" s="21"/>
      <c r="O43" s="21"/>
      <c r="P43" s="22"/>
      <c r="Q43" s="20"/>
      <c r="R43" s="21"/>
      <c r="S43" s="21"/>
      <c r="T43" s="22"/>
      <c r="U43" s="20"/>
      <c r="V43" s="21"/>
      <c r="W43" s="21"/>
      <c r="X43" s="22"/>
      <c r="Y43" s="20"/>
      <c r="Z43" s="21"/>
      <c r="AA43" s="21"/>
      <c r="AB43" s="22"/>
      <c r="AC43" s="11"/>
      <c r="AD43" s="40"/>
      <c r="AE43" s="41"/>
      <c r="AF43" s="42"/>
      <c r="AG43" s="11"/>
    </row>
    <row r="44" spans="1:33" x14ac:dyDescent="0.25">
      <c r="A44" s="2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C30">
    <sortCondition descending="1" ref="AC9:AC30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10:G10 I10:AB10">
    <cfRule type="top10" dxfId="999" priority="130" bottom="1" rank="3"/>
    <cfRule type="top10" dxfId="998" priority="168" bottom="1" rank="1"/>
    <cfRule type="top10" dxfId="997" priority="208" bottom="1" rank="2"/>
    <cfRule type="top10" dxfId="996" priority="243" bottom="1" rank="3"/>
  </conditionalFormatting>
  <conditionalFormatting sqref="E11:G11 I11:AB11">
    <cfRule type="top10" dxfId="995" priority="129" bottom="1" rank="3"/>
    <cfRule type="top10" dxfId="994" priority="167" bottom="1" rank="1"/>
    <cfRule type="top10" dxfId="993" priority="207" bottom="1" rank="2"/>
    <cfRule type="top10" dxfId="992" priority="242" bottom="1" rank="3"/>
  </conditionalFormatting>
  <conditionalFormatting sqref="E12:G12 I12:AB12">
    <cfRule type="top10" dxfId="991" priority="128" bottom="1" rank="3"/>
    <cfRule type="top10" dxfId="990" priority="166" bottom="1" rank="1"/>
    <cfRule type="top10" dxfId="989" priority="205" bottom="1" rank="2"/>
    <cfRule type="top10" dxfId="988" priority="241" bottom="1" rank="3"/>
  </conditionalFormatting>
  <conditionalFormatting sqref="E13:G13 I13:AB13">
    <cfRule type="top10" dxfId="987" priority="127" bottom="1" rank="3"/>
    <cfRule type="top10" dxfId="986" priority="165" bottom="1" rank="1"/>
    <cfRule type="top10" dxfId="985" priority="204" bottom="1" rank="2"/>
    <cfRule type="top10" dxfId="984" priority="240" bottom="1" rank="3"/>
  </conditionalFormatting>
  <conditionalFormatting sqref="E14:G14 I14:AB14">
    <cfRule type="top10" dxfId="983" priority="126" bottom="1" rank="3"/>
    <cfRule type="top10" dxfId="982" priority="164" bottom="1" rank="1"/>
    <cfRule type="top10" dxfId="981" priority="203" bottom="1" rank="2"/>
    <cfRule type="top10" dxfId="980" priority="239" bottom="1" rank="3"/>
  </conditionalFormatting>
  <conditionalFormatting sqref="E16:G16 I16:AB16">
    <cfRule type="top10" dxfId="979" priority="125" bottom="1" rank="3"/>
    <cfRule type="top10" dxfId="978" priority="163" bottom="1" rank="1"/>
    <cfRule type="top10" dxfId="977" priority="199" bottom="1" rank="2"/>
    <cfRule type="top10" dxfId="976" priority="200" bottom="1" rank="3"/>
    <cfRule type="top10" dxfId="975" priority="201" bottom="1" rank="2"/>
    <cfRule type="top10" dxfId="974" priority="202" bottom="1" rank="2"/>
    <cfRule type="top10" dxfId="973" priority="238" bottom="1" rank="3"/>
  </conditionalFormatting>
  <conditionalFormatting sqref="E17:G17 I17:AB17">
    <cfRule type="top10" dxfId="972" priority="124" bottom="1" rank="3"/>
    <cfRule type="top10" dxfId="971" priority="132" bottom="1" rank="1"/>
    <cfRule type="top10" dxfId="970" priority="133" bottom="1" rank="2"/>
    <cfRule type="top10" dxfId="969" priority="134" bottom="1" rank="3"/>
    <cfRule type="top10" dxfId="968" priority="162" bottom="1" rank="1"/>
    <cfRule type="top10" dxfId="967" priority="198" bottom="1" rank="2"/>
    <cfRule type="top10" dxfId="966" priority="237" percent="1" bottom="1" rank="3"/>
  </conditionalFormatting>
  <conditionalFormatting sqref="E15:G15 I15:AB15">
    <cfRule type="top10" dxfId="965" priority="123" bottom="1" rank="3"/>
    <cfRule type="top10" dxfId="964" priority="161" bottom="1" rank="1"/>
    <cfRule type="top10" dxfId="963" priority="197" bottom="1" rank="2"/>
    <cfRule type="top10" dxfId="962" priority="236" bottom="1" rank="3"/>
  </conditionalFormatting>
  <conditionalFormatting sqref="E21:G21 I21:P21 U21:AB21">
    <cfRule type="top10" dxfId="961" priority="122" bottom="1" rank="3"/>
    <cfRule type="top10" dxfId="960" priority="160" bottom="1" rank="1"/>
    <cfRule type="top10" dxfId="959" priority="196" bottom="1" rank="2"/>
    <cfRule type="top10" dxfId="958" priority="235" bottom="1" rank="3"/>
  </conditionalFormatting>
  <conditionalFormatting sqref="E18:G18 I18:AB18">
    <cfRule type="top10" dxfId="957" priority="121" bottom="1" rank="3"/>
    <cfRule type="top10" dxfId="956" priority="159" bottom="1" rank="1"/>
    <cfRule type="top10" dxfId="955" priority="195" bottom="1" rank="2"/>
    <cfRule type="top10" dxfId="954" priority="234" bottom="1" rank="3"/>
  </conditionalFormatting>
  <conditionalFormatting sqref="E19:G19 I19:AB19">
    <cfRule type="top10" dxfId="953" priority="120" bottom="1" rank="3"/>
    <cfRule type="top10" dxfId="952" priority="158" bottom="1" rank="1"/>
    <cfRule type="top10" dxfId="951" priority="194" bottom="1" rank="2"/>
    <cfRule type="top10" dxfId="950" priority="233" bottom="1" rank="3"/>
  </conditionalFormatting>
  <conditionalFormatting sqref="E26:G26 I26:P26 U26:AB26">
    <cfRule type="top10" dxfId="949" priority="119" bottom="1" rank="3"/>
    <cfRule type="top10" dxfId="948" priority="157" bottom="1" rank="1"/>
    <cfRule type="top10" dxfId="947" priority="193" bottom="1" rank="2"/>
    <cfRule type="top10" dxfId="946" priority="232" bottom="1" rank="3"/>
  </conditionalFormatting>
  <conditionalFormatting sqref="E22:G22 I22:AB22">
    <cfRule type="top10" dxfId="945" priority="118" bottom="1" rank="3"/>
    <cfRule type="top10" dxfId="944" priority="156" bottom="1" rank="1"/>
    <cfRule type="top10" dxfId="943" priority="231" bottom="1" rank="3"/>
  </conditionalFormatting>
  <conditionalFormatting sqref="E20:G20 I20:S20 U20:AB20">
    <cfRule type="top10" dxfId="942" priority="117" bottom="1" rank="3"/>
    <cfRule type="top10" dxfId="941" priority="155" bottom="1" rank="1"/>
    <cfRule type="top10" dxfId="940" priority="191" bottom="1" rank="2"/>
    <cfRule type="top10" dxfId="939" priority="230" bottom="1" rank="3"/>
  </conditionalFormatting>
  <conditionalFormatting sqref="E23:G23 I23:AB23">
    <cfRule type="top10" dxfId="938" priority="115" bottom="1" rank="3"/>
    <cfRule type="top10" dxfId="937" priority="153" bottom="1" rank="1"/>
    <cfRule type="top10" dxfId="936" priority="189" bottom="1" rank="2"/>
    <cfRule type="top10" dxfId="935" priority="228" bottom="1" rank="3"/>
  </conditionalFormatting>
  <conditionalFormatting sqref="E27:M27 O27:Q27 S27:U27 W27:AB27">
    <cfRule type="top10" dxfId="934" priority="112" bottom="1" rank="3"/>
    <cfRule type="top10" dxfId="933" priority="150" bottom="1" rank="1"/>
    <cfRule type="top10" dxfId="932" priority="186" bottom="1" rank="2"/>
    <cfRule type="top10" dxfId="931" priority="225" bottom="1" rank="3"/>
  </conditionalFormatting>
  <conditionalFormatting sqref="E30:M30 O30:P30 U30 W30:AB30">
    <cfRule type="top10" dxfId="930" priority="111" bottom="1" rank="3"/>
    <cfRule type="top10" dxfId="929" priority="149" bottom="1" rank="1"/>
    <cfRule type="top10" dxfId="928" priority="185" bottom="1" rank="2"/>
    <cfRule type="top10" dxfId="927" priority="224" bottom="1" rank="3"/>
  </conditionalFormatting>
  <conditionalFormatting sqref="E28:M28 O28:Q28 T28:U28 W28:AB28">
    <cfRule type="top10" dxfId="926" priority="110" bottom="1" rank="3"/>
    <cfRule type="top10" dxfId="925" priority="148" bottom="1" rank="1"/>
    <cfRule type="top10" dxfId="924" priority="184" bottom="1" rank="2"/>
    <cfRule type="top10" dxfId="923" priority="223" bottom="1" rank="3"/>
  </conditionalFormatting>
  <conditionalFormatting sqref="Q32 S28 T32:U32 W32:AB32">
    <cfRule type="top10" dxfId="922" priority="109" bottom="1" rank="3"/>
    <cfRule type="top10" dxfId="921" priority="147" bottom="1" rank="1"/>
    <cfRule type="top10" dxfId="920" priority="183" bottom="1" rank="2"/>
    <cfRule type="top10" dxfId="919" priority="222" bottom="1" rank="3"/>
  </conditionalFormatting>
  <conditionalFormatting sqref="Q31 S31:U31 W31:AB31">
    <cfRule type="top10" dxfId="918" priority="108" bottom="1" rank="3"/>
    <cfRule type="top10" dxfId="917" priority="146" bottom="1" rank="1"/>
    <cfRule type="top10" dxfId="916" priority="182" bottom="1" rank="2"/>
    <cfRule type="top10" dxfId="915" priority="221" bottom="1" rank="3"/>
  </conditionalFormatting>
  <conditionalFormatting sqref="Q34 S34:U34 W34:AB34">
    <cfRule type="top10" dxfId="914" priority="107" bottom="1" rank="3"/>
    <cfRule type="top10" dxfId="913" priority="145" bottom="1" rank="1"/>
    <cfRule type="top10" dxfId="912" priority="181" bottom="1" rank="2"/>
    <cfRule type="top10" dxfId="911" priority="220" bottom="1" rank="3"/>
  </conditionalFormatting>
  <conditionalFormatting sqref="E33:M33 O33:Q33 S33:U33 W33:AB33">
    <cfRule type="top10" dxfId="910" priority="106" bottom="1" rank="3"/>
    <cfRule type="top10" dxfId="909" priority="144" bottom="1" rank="1"/>
    <cfRule type="top10" dxfId="908" priority="180" bottom="1" rank="2"/>
    <cfRule type="top10" dxfId="907" priority="219" bottom="1" rank="3"/>
  </conditionalFormatting>
  <conditionalFormatting sqref="Q35 S35:U35 W35:AB35">
    <cfRule type="top10" dxfId="906" priority="105" bottom="1" rank="3"/>
    <cfRule type="top10" dxfId="905" priority="143" bottom="1" rank="1"/>
    <cfRule type="top10" dxfId="904" priority="179" bottom="1" rank="2"/>
    <cfRule type="top10" dxfId="903" priority="218" bottom="1" rank="3"/>
  </conditionalFormatting>
  <conditionalFormatting sqref="E36:M36 O36:Q36 S36:U36 W36:AB36">
    <cfRule type="top10" dxfId="902" priority="102" bottom="1" rank="3"/>
    <cfRule type="top10" dxfId="901" priority="140" bottom="1" rank="1"/>
    <cfRule type="top10" dxfId="900" priority="176" bottom="1" rank="2"/>
    <cfRule type="top10" dxfId="899" priority="215" bottom="1" rank="3"/>
  </conditionalFormatting>
  <conditionalFormatting sqref="E37:M37 O37:Q37 S37:U37 W37:AB37">
    <cfRule type="top10" dxfId="898" priority="101" bottom="1" rank="3"/>
    <cfRule type="top10" dxfId="897" priority="139" bottom="1" rank="1"/>
    <cfRule type="top10" dxfId="896" priority="175" bottom="1" rank="2"/>
    <cfRule type="top10" dxfId="895" priority="214" bottom="1" rank="3"/>
  </conditionalFormatting>
  <conditionalFormatting sqref="E38:M38 O38:Q38 S38:U38 W38:AB38">
    <cfRule type="top10" dxfId="894" priority="100" bottom="1" rank="3"/>
    <cfRule type="top10" dxfId="893" priority="138" bottom="1" rank="1"/>
    <cfRule type="top10" dxfId="892" priority="174" bottom="1" rank="2"/>
    <cfRule type="top10" dxfId="891" priority="213" bottom="1" rank="3"/>
  </conditionalFormatting>
  <conditionalFormatting sqref="E39:M39 O39:Q39 S39:U39 W39:AB39">
    <cfRule type="top10" dxfId="890" priority="99" bottom="1" rank="3"/>
    <cfRule type="top10" dxfId="889" priority="137" bottom="1" rank="1"/>
    <cfRule type="top10" dxfId="888" priority="173" bottom="1" rank="2"/>
    <cfRule type="top10" dxfId="887" priority="212" bottom="1" rank="3"/>
  </conditionalFormatting>
  <conditionalFormatting sqref="E40:M40 O40:Q40 S40:U40 W40:AB40">
    <cfRule type="top10" dxfId="886" priority="98" bottom="1" rank="3"/>
    <cfRule type="top10" dxfId="885" priority="136" bottom="1" rank="1"/>
    <cfRule type="top10" dxfId="884" priority="172" bottom="1" rank="2"/>
    <cfRule type="top10" dxfId="883" priority="211" bottom="1" rank="3"/>
  </conditionalFormatting>
  <conditionalFormatting sqref="E41:M41 O41:Q41 S41:U41 W41:AB41">
    <cfRule type="top10" dxfId="882" priority="97" bottom="1" rank="3"/>
    <cfRule type="top10" dxfId="881" priority="135" bottom="1" rank="1"/>
    <cfRule type="top10" dxfId="880" priority="171" bottom="1" rank="2"/>
    <cfRule type="top10" dxfId="879" priority="210" bottom="1" rank="3"/>
  </conditionalFormatting>
  <conditionalFormatting sqref="E22:G22 I22:T22">
    <cfRule type="top10" dxfId="878" priority="192" bottom="1" rank="2"/>
  </conditionalFormatting>
  <conditionalFormatting sqref="R21">
    <cfRule type="top10" dxfId="877" priority="90" bottom="1" rank="3"/>
    <cfRule type="top10" dxfId="876" priority="92" bottom="1" rank="1"/>
    <cfRule type="top10" dxfId="875" priority="94" bottom="1" rank="2"/>
    <cfRule type="top10" dxfId="874" priority="96" bottom="1" rank="3"/>
  </conditionalFormatting>
  <conditionalFormatting sqref="Q21 S21:T21">
    <cfRule type="top10" dxfId="873" priority="89" bottom="1" rank="3"/>
    <cfRule type="top10" dxfId="872" priority="91" bottom="1" rank="1"/>
    <cfRule type="top10" dxfId="871" priority="93" bottom="1" rank="2"/>
    <cfRule type="top10" dxfId="870" priority="95" bottom="1" rank="3"/>
  </conditionalFormatting>
  <conditionalFormatting sqref="R26">
    <cfRule type="top10" dxfId="869" priority="82" bottom="1" rank="3"/>
    <cfRule type="top10" dxfId="868" priority="84" bottom="1" rank="1"/>
    <cfRule type="top10" dxfId="867" priority="86" bottom="1" rank="2"/>
    <cfRule type="top10" dxfId="866" priority="88" bottom="1" rank="3"/>
  </conditionalFormatting>
  <conditionalFormatting sqref="Q26 S26:T26">
    <cfRule type="top10" dxfId="865" priority="81" bottom="1" rank="3"/>
    <cfRule type="top10" dxfId="864" priority="83" bottom="1" rank="1"/>
    <cfRule type="top10" dxfId="863" priority="85" bottom="1" rank="2"/>
    <cfRule type="top10" dxfId="862" priority="87" bottom="1" rank="3"/>
  </conditionalFormatting>
  <conditionalFormatting sqref="R29">
    <cfRule type="top10" dxfId="861" priority="74" bottom="1" rank="3"/>
    <cfRule type="top10" dxfId="860" priority="76" bottom="1" rank="1"/>
    <cfRule type="top10" dxfId="859" priority="78" bottom="1" rank="2"/>
    <cfRule type="top10" dxfId="858" priority="80" bottom="1" rank="3"/>
  </conditionalFormatting>
  <conditionalFormatting sqref="Q29 S29:T29">
    <cfRule type="top10" dxfId="857" priority="73" bottom="1" rank="3"/>
    <cfRule type="top10" dxfId="856" priority="75" bottom="1" rank="1"/>
    <cfRule type="top10" dxfId="855" priority="77" bottom="1" rank="2"/>
    <cfRule type="top10" dxfId="854" priority="79" bottom="1" rank="3"/>
  </conditionalFormatting>
  <conditionalFormatting sqref="R30">
    <cfRule type="top10" dxfId="853" priority="66" bottom="1" rank="3"/>
    <cfRule type="top10" dxfId="852" priority="68" bottom="1" rank="1"/>
    <cfRule type="top10" dxfId="851" priority="70" bottom="1" rank="2"/>
    <cfRule type="top10" dxfId="850" priority="72" bottom="1" rank="3"/>
  </conditionalFormatting>
  <conditionalFormatting sqref="Q30 S30:T30">
    <cfRule type="top10" dxfId="849" priority="65" bottom="1" rank="3"/>
    <cfRule type="top10" dxfId="848" priority="67" bottom="1" rank="1"/>
    <cfRule type="top10" dxfId="847" priority="69" bottom="1" rank="2"/>
    <cfRule type="top10" dxfId="846" priority="71" bottom="1" rank="3"/>
  </conditionalFormatting>
  <conditionalFormatting sqref="E32:H32">
    <cfRule type="top10" dxfId="845" priority="61" bottom="1" rank="3"/>
    <cfRule type="top10" dxfId="844" priority="62" bottom="1" rank="1"/>
    <cfRule type="top10" dxfId="843" priority="63" bottom="1" rank="2"/>
    <cfRule type="top10" dxfId="842" priority="64" bottom="1" rank="3"/>
  </conditionalFormatting>
  <conditionalFormatting sqref="E31:H31">
    <cfRule type="top10" dxfId="841" priority="57" bottom="1" rank="3"/>
    <cfRule type="top10" dxfId="840" priority="58" bottom="1" rank="1"/>
    <cfRule type="top10" dxfId="839" priority="59" bottom="1" rank="2"/>
    <cfRule type="top10" dxfId="838" priority="60" bottom="1" rank="3"/>
  </conditionalFormatting>
  <conditionalFormatting sqref="E34:H34">
    <cfRule type="top10" dxfId="837" priority="53" bottom="1" rank="3"/>
    <cfRule type="top10" dxfId="836" priority="54" bottom="1" rank="1"/>
    <cfRule type="top10" dxfId="835" priority="55" bottom="1" rank="2"/>
    <cfRule type="top10" dxfId="834" priority="56" bottom="1" rank="3"/>
  </conditionalFormatting>
  <conditionalFormatting sqref="J31:J32">
    <cfRule type="top10" dxfId="833" priority="43" bottom="1" rank="3"/>
    <cfRule type="top10" dxfId="832" priority="46" bottom="1" rank="1"/>
    <cfRule type="top10" dxfId="831" priority="49" bottom="1" rank="2"/>
    <cfRule type="top10" dxfId="830" priority="52" bottom="1" rank="3"/>
  </conditionalFormatting>
  <conditionalFormatting sqref="I32 K32:L32">
    <cfRule type="top10" dxfId="829" priority="42" bottom="1" rank="3"/>
    <cfRule type="top10" dxfId="828" priority="45" bottom="1" rank="1"/>
    <cfRule type="top10" dxfId="827" priority="48" bottom="1" rank="2"/>
    <cfRule type="top10" dxfId="826" priority="51" bottom="1" rank="3"/>
  </conditionalFormatting>
  <conditionalFormatting sqref="I31 K31:L31">
    <cfRule type="top10" dxfId="825" priority="41" bottom="1" rank="3"/>
    <cfRule type="top10" dxfId="824" priority="44" bottom="1" rank="1"/>
    <cfRule type="top10" dxfId="823" priority="47" bottom="1" rank="2"/>
    <cfRule type="top10" dxfId="822" priority="50" bottom="1" rank="3"/>
  </conditionalFormatting>
  <conditionalFormatting sqref="J34">
    <cfRule type="top10" dxfId="821" priority="34" bottom="1" rank="3"/>
    <cfRule type="top10" dxfId="820" priority="36" bottom="1" rank="1"/>
    <cfRule type="top10" dxfId="819" priority="38" bottom="1" rank="2"/>
    <cfRule type="top10" dxfId="818" priority="40" bottom="1" rank="3"/>
  </conditionalFormatting>
  <conditionalFormatting sqref="I34 K34:L34">
    <cfRule type="top10" dxfId="817" priority="33" bottom="1" rank="3"/>
    <cfRule type="top10" dxfId="816" priority="35" bottom="1" rank="1"/>
    <cfRule type="top10" dxfId="815" priority="37" bottom="1" rank="2"/>
    <cfRule type="top10" dxfId="814" priority="39" bottom="1" rank="3"/>
  </conditionalFormatting>
  <conditionalFormatting sqref="N32">
    <cfRule type="top10" dxfId="813" priority="23" bottom="1" rank="3"/>
    <cfRule type="top10" dxfId="812" priority="26" bottom="1" rank="1"/>
    <cfRule type="top10" dxfId="811" priority="29" bottom="1" rank="2"/>
    <cfRule type="top10" dxfId="810" priority="32" bottom="1" rank="3"/>
  </conditionalFormatting>
  <conditionalFormatting sqref="M32 O32:P32">
    <cfRule type="top10" dxfId="809" priority="22" bottom="1" rank="3"/>
    <cfRule type="top10" dxfId="808" priority="25" bottom="1" rank="1"/>
    <cfRule type="top10" dxfId="807" priority="28" bottom="1" rank="2"/>
    <cfRule type="top10" dxfId="806" priority="31" bottom="1" rank="3"/>
  </conditionalFormatting>
  <conditionalFormatting sqref="M31 O31:P31">
    <cfRule type="top10" dxfId="805" priority="10" bottom="1" rank="3"/>
    <cfRule type="top10" dxfId="804" priority="13" bottom="1" rank="1"/>
    <cfRule type="top10" dxfId="803" priority="16" bottom="1" rank="2"/>
    <cfRule type="top10" dxfId="802" priority="19" bottom="1" rank="3"/>
  </conditionalFormatting>
  <conditionalFormatting sqref="M34 O34:P34">
    <cfRule type="top10" dxfId="801" priority="9" bottom="1" rank="3"/>
    <cfRule type="top10" dxfId="800" priority="12" bottom="1" rank="1"/>
    <cfRule type="top10" dxfId="799" priority="15" bottom="1" rank="2"/>
    <cfRule type="top10" dxfId="798" priority="18" bottom="1" rank="3"/>
  </conditionalFormatting>
  <conditionalFormatting sqref="N35">
    <cfRule type="top10" dxfId="797" priority="2" bottom="1" rank="3"/>
    <cfRule type="top10" dxfId="796" priority="4" bottom="1" rank="1"/>
    <cfRule type="top10" dxfId="795" priority="6" bottom="1" rank="2"/>
    <cfRule type="top10" dxfId="794" priority="8" bottom="1" rank="3"/>
  </conditionalFormatting>
  <conditionalFormatting sqref="E35:M35 O35:P35">
    <cfRule type="top10" dxfId="793" priority="1" bottom="1" rank="3"/>
    <cfRule type="top10" dxfId="792" priority="3" bottom="1" rank="1"/>
    <cfRule type="top10" dxfId="791" priority="5" bottom="1" rank="2"/>
    <cfRule type="top10" dxfId="790" priority="7" bottom="1" rank="3"/>
  </conditionalFormatting>
  <conditionalFormatting sqref="E24:G24 I24:AB24 T20">
    <cfRule type="top10" dxfId="789" priority="1688" bottom="1" rank="3"/>
    <cfRule type="top10" dxfId="788" priority="1689" bottom="1" rank="1"/>
    <cfRule type="top10" dxfId="787" priority="1690" bottom="1" rank="2"/>
    <cfRule type="top10" dxfId="786" priority="1691" bottom="1" rank="3"/>
  </conditionalFormatting>
  <conditionalFormatting sqref="H29 E9:AB9 H10:H26">
    <cfRule type="top10" dxfId="785" priority="1836" bottom="1" rank="3"/>
    <cfRule type="top10" dxfId="784" priority="1837" bottom="1" rank="1"/>
    <cfRule type="top10" dxfId="783" priority="1838" bottom="1" rank="1"/>
    <cfRule type="top10" dxfId="782" priority="1839" bottom="1" rank="2"/>
    <cfRule type="top10" dxfId="781" priority="1840" bottom="1" rank="2"/>
    <cfRule type="top10" dxfId="780" priority="1841" bottom="1" rank="3"/>
  </conditionalFormatting>
  <conditionalFormatting sqref="N34 N31">
    <cfRule type="top10" dxfId="779" priority="1952" bottom="1" rank="3"/>
    <cfRule type="top10" dxfId="778" priority="1953" bottom="1" rank="1"/>
    <cfRule type="top10" dxfId="777" priority="1954" bottom="1" rank="2"/>
    <cfRule type="top10" dxfId="776" priority="1955" bottom="1" rank="3"/>
  </conditionalFormatting>
  <conditionalFormatting sqref="N36:N41 N33 E29:G29 N27:N28 N30 V27:V28 U29:AB29 I29:P29 V30:V41">
    <cfRule type="top10" dxfId="775" priority="1988" bottom="1" rank="3"/>
    <cfRule type="top10" dxfId="774" priority="1989" bottom="1" rank="1"/>
    <cfRule type="top10" dxfId="773" priority="1990" bottom="1" rank="2"/>
    <cfRule type="top10" dxfId="772" priority="1991" bottom="1" rank="3"/>
  </conditionalFormatting>
  <conditionalFormatting sqref="E25:G25 I25:AB25 R31:R41 R27:R28">
    <cfRule type="top10" dxfId="771" priority="2012" bottom="1" rank="3"/>
    <cfRule type="top10" dxfId="770" priority="2013" bottom="1" rank="1"/>
    <cfRule type="top10" dxfId="769" priority="2014" bottom="1" rank="2"/>
    <cfRule type="top10" dxfId="768" priority="2015" bottom="1" rank="3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90" zoomScaleNormal="90" workbookViewId="0">
      <selection activeCell="AJ37" sqref="AJ37"/>
    </sheetView>
  </sheetViews>
  <sheetFormatPr defaultRowHeight="15" x14ac:dyDescent="0.25"/>
  <cols>
    <col min="2" max="2" width="13.7109375" bestFit="1" customWidth="1"/>
    <col min="3" max="3" width="24.140625" bestFit="1" customWidth="1"/>
    <col min="4" max="4" width="6.42578125" bestFit="1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224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95" t="s">
        <v>65</v>
      </c>
      <c r="AE6" s="28" t="s">
        <v>65</v>
      </c>
      <c r="AF6" s="95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81" t="s">
        <v>26</v>
      </c>
      <c r="F7" s="82" t="s">
        <v>27</v>
      </c>
      <c r="G7" s="83" t="s">
        <v>28</v>
      </c>
      <c r="H7" s="84" t="s">
        <v>29</v>
      </c>
      <c r="I7" s="97" t="s">
        <v>26</v>
      </c>
      <c r="J7" s="92" t="s">
        <v>27</v>
      </c>
      <c r="K7" s="93" t="s">
        <v>28</v>
      </c>
      <c r="L7" s="94" t="s">
        <v>29</v>
      </c>
      <c r="M7" s="97" t="s">
        <v>26</v>
      </c>
      <c r="N7" s="92" t="s">
        <v>27</v>
      </c>
      <c r="O7" s="93" t="s">
        <v>28</v>
      </c>
      <c r="P7" s="94" t="s">
        <v>29</v>
      </c>
      <c r="Q7" s="97" t="s">
        <v>26</v>
      </c>
      <c r="R7" s="92" t="s">
        <v>27</v>
      </c>
      <c r="S7" s="93" t="s">
        <v>28</v>
      </c>
      <c r="T7" s="94" t="s">
        <v>29</v>
      </c>
      <c r="U7" s="97" t="s">
        <v>26</v>
      </c>
      <c r="V7" s="92" t="s">
        <v>27</v>
      </c>
      <c r="W7" s="93" t="s">
        <v>28</v>
      </c>
      <c r="X7" s="94" t="s">
        <v>29</v>
      </c>
      <c r="Y7" s="97" t="s">
        <v>26</v>
      </c>
      <c r="Z7" s="92" t="s">
        <v>27</v>
      </c>
      <c r="AA7" s="93" t="s">
        <v>28</v>
      </c>
      <c r="AB7" s="94" t="s">
        <v>29</v>
      </c>
      <c r="AC7" s="110"/>
      <c r="AD7" s="96">
        <v>1</v>
      </c>
      <c r="AE7" s="29">
        <v>2</v>
      </c>
      <c r="AF7" s="96">
        <v>3</v>
      </c>
      <c r="AG7" s="113"/>
    </row>
    <row r="8" spans="1:33" x14ac:dyDescent="0.25">
      <c r="A8" s="1"/>
      <c r="B8" s="1"/>
      <c r="C8" s="1"/>
      <c r="D8" s="13"/>
      <c r="E8" s="98"/>
      <c r="F8" s="99"/>
      <c r="G8" s="99"/>
      <c r="H8" s="100"/>
      <c r="I8" s="99"/>
      <c r="J8" s="99"/>
      <c r="K8" s="99"/>
      <c r="L8" s="101"/>
      <c r="M8" s="98"/>
      <c r="N8" s="99"/>
      <c r="O8" s="99"/>
      <c r="P8" s="101"/>
      <c r="Q8" s="98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122</v>
      </c>
      <c r="C9" s="12" t="s">
        <v>213</v>
      </c>
      <c r="D9" s="18" t="s">
        <v>170</v>
      </c>
      <c r="E9" s="51">
        <v>36</v>
      </c>
      <c r="F9" s="71">
        <v>31</v>
      </c>
      <c r="G9" s="4">
        <v>29</v>
      </c>
      <c r="H9" s="55" t="s">
        <v>130</v>
      </c>
      <c r="I9" s="4">
        <v>35</v>
      </c>
      <c r="J9" s="71">
        <v>36</v>
      </c>
      <c r="K9" s="4">
        <v>35</v>
      </c>
      <c r="L9" s="17">
        <v>35</v>
      </c>
      <c r="M9" s="18">
        <v>35</v>
      </c>
      <c r="N9" s="4">
        <v>35</v>
      </c>
      <c r="O9" s="4">
        <v>32</v>
      </c>
      <c r="P9" s="72">
        <v>30</v>
      </c>
      <c r="Q9" s="24">
        <v>37</v>
      </c>
      <c r="R9" s="71">
        <v>36</v>
      </c>
      <c r="S9" s="71">
        <v>36</v>
      </c>
      <c r="T9" s="19">
        <v>32</v>
      </c>
      <c r="U9" s="16"/>
      <c r="V9" s="3"/>
      <c r="W9" s="3"/>
      <c r="X9" s="19"/>
      <c r="Y9" s="16"/>
      <c r="Z9" s="3"/>
      <c r="AA9" s="3"/>
      <c r="AB9" s="19"/>
      <c r="AC9" s="2">
        <f t="shared" ref="AC9:AC13" si="0">SUM(E9:AB9)</f>
        <v>510</v>
      </c>
      <c r="AD9" s="36">
        <f t="shared" ref="AD9:AD13" si="1">IF(ISERROR(SMALL($E9:$AB9,COUNTIF($E9:$AB9,-1)+COLUMN(AD9)-29)),"",SMALL($E9:$AB9,COUNTIF($E9:$AB9,-1)+COLUMN(AD9)-29))</f>
        <v>29</v>
      </c>
      <c r="AE9" s="27">
        <f t="shared" ref="AE9:AF13" si="2">IF(ISERROR(SMALL($E9:$AA9,COUNTIF($E9:$AA9,-1)+COLUMN(AE9)-29)),"",SMALL($E9:$AA9,COUNTIF($E9:$AA9,-1)+COLUMN(AE9)-29))</f>
        <v>30</v>
      </c>
      <c r="AF9" s="27">
        <f t="shared" si="2"/>
        <v>31</v>
      </c>
      <c r="AG9" s="23">
        <f t="shared" ref="AG9:AG13" si="3">+AC9-AD9-AE9-AF9</f>
        <v>420</v>
      </c>
    </row>
    <row r="10" spans="1:33" x14ac:dyDescent="0.25">
      <c r="A10" s="2">
        <v>2</v>
      </c>
      <c r="B10" s="12">
        <v>161</v>
      </c>
      <c r="C10" s="12" t="s">
        <v>215</v>
      </c>
      <c r="D10" s="18" t="s">
        <v>170</v>
      </c>
      <c r="E10" s="18">
        <v>32</v>
      </c>
      <c r="F10" s="4">
        <v>32</v>
      </c>
      <c r="G10" s="4">
        <v>30</v>
      </c>
      <c r="H10" s="55" t="s">
        <v>130</v>
      </c>
      <c r="I10" s="80">
        <v>34</v>
      </c>
      <c r="J10" s="4">
        <v>30</v>
      </c>
      <c r="K10" s="71">
        <v>33</v>
      </c>
      <c r="L10" s="72">
        <v>33</v>
      </c>
      <c r="M10" s="24">
        <v>32</v>
      </c>
      <c r="N10" s="4">
        <v>29</v>
      </c>
      <c r="O10" s="71">
        <v>36</v>
      </c>
      <c r="P10" s="17">
        <v>35</v>
      </c>
      <c r="Q10" s="18">
        <v>0</v>
      </c>
      <c r="R10" s="4">
        <v>32</v>
      </c>
      <c r="S10" s="4">
        <v>32</v>
      </c>
      <c r="T10" s="72">
        <v>36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456</v>
      </c>
      <c r="AD10" s="36">
        <f t="shared" si="1"/>
        <v>0</v>
      </c>
      <c r="AE10" s="27">
        <f t="shared" si="2"/>
        <v>29</v>
      </c>
      <c r="AF10" s="27">
        <f t="shared" si="2"/>
        <v>30</v>
      </c>
      <c r="AG10" s="23">
        <f t="shared" si="3"/>
        <v>397</v>
      </c>
    </row>
    <row r="11" spans="1:33" x14ac:dyDescent="0.25">
      <c r="A11" s="2">
        <v>3</v>
      </c>
      <c r="B11" s="12">
        <v>118</v>
      </c>
      <c r="C11" s="12" t="s">
        <v>218</v>
      </c>
      <c r="D11" s="18" t="s">
        <v>170</v>
      </c>
      <c r="E11" s="50">
        <v>30</v>
      </c>
      <c r="F11" s="4">
        <v>35</v>
      </c>
      <c r="G11" s="71">
        <v>36</v>
      </c>
      <c r="H11" s="55" t="s">
        <v>130</v>
      </c>
      <c r="I11" s="4">
        <v>29</v>
      </c>
      <c r="J11" s="4">
        <v>29</v>
      </c>
      <c r="K11" s="4">
        <v>30</v>
      </c>
      <c r="L11" s="17">
        <v>29</v>
      </c>
      <c r="M11" s="18">
        <v>0</v>
      </c>
      <c r="N11" s="4">
        <v>0</v>
      </c>
      <c r="O11" s="4">
        <v>0</v>
      </c>
      <c r="P11" s="17">
        <v>0</v>
      </c>
      <c r="Q11" s="18">
        <v>32</v>
      </c>
      <c r="R11" s="4">
        <v>30</v>
      </c>
      <c r="S11" s="4">
        <v>29</v>
      </c>
      <c r="T11" s="19">
        <v>30</v>
      </c>
      <c r="U11" s="16"/>
      <c r="V11" s="3"/>
      <c r="W11" s="3"/>
      <c r="X11" s="19"/>
      <c r="Y11" s="16"/>
      <c r="Z11" s="3"/>
      <c r="AA11" s="3"/>
      <c r="AB11" s="19"/>
      <c r="AC11" s="2">
        <f>SUM(E11:AB11)</f>
        <v>339</v>
      </c>
      <c r="AD11" s="36">
        <f>IF(ISERROR(SMALL($E11:$AB11,COUNTIF($E11:$AB11,-1)+COLUMN(AD11)-29)),"",SMALL($E11:$AB11,COUNTIF($E11:$AB11,-1)+COLUMN(AD11)-29))</f>
        <v>0</v>
      </c>
      <c r="AE11" s="27">
        <f>IF(ISERROR(SMALL($E11:$AA11,COUNTIF($E11:$AA11,-1)+COLUMN(AE11)-29)),"",SMALL($E11:$AA11,COUNTIF($E11:$AA11,-1)+COLUMN(AE11)-29))</f>
        <v>0</v>
      </c>
      <c r="AF11" s="27">
        <f>IF(ISERROR(SMALL($E11:$AA11,COUNTIF($E11:$AA11,-1)+COLUMN(AF11)-29)),"",SMALL($E11:$AA11,COUNTIF($E11:$AA11,-1)+COLUMN(AF11)-29))</f>
        <v>0</v>
      </c>
      <c r="AG11" s="23">
        <f>+AC11-AD11-AE11-AF11</f>
        <v>339</v>
      </c>
    </row>
    <row r="12" spans="1:33" x14ac:dyDescent="0.25">
      <c r="A12" s="2">
        <v>4</v>
      </c>
      <c r="B12" s="12">
        <v>180</v>
      </c>
      <c r="C12" s="12" t="s">
        <v>219</v>
      </c>
      <c r="D12" s="18" t="s">
        <v>170</v>
      </c>
      <c r="E12" s="18">
        <v>30</v>
      </c>
      <c r="F12" s="4">
        <v>29</v>
      </c>
      <c r="G12" s="4">
        <v>32</v>
      </c>
      <c r="H12" s="55" t="s">
        <v>130</v>
      </c>
      <c r="I12" s="4">
        <v>30</v>
      </c>
      <c r="J12" s="4">
        <v>32</v>
      </c>
      <c r="K12" s="4">
        <v>29</v>
      </c>
      <c r="L12" s="17">
        <v>30</v>
      </c>
      <c r="M12" s="18">
        <v>29</v>
      </c>
      <c r="N12" s="4">
        <v>30</v>
      </c>
      <c r="O12" s="4">
        <v>29</v>
      </c>
      <c r="P12" s="17">
        <v>32</v>
      </c>
      <c r="Q12" s="18">
        <v>0</v>
      </c>
      <c r="R12" s="4">
        <v>0</v>
      </c>
      <c r="S12" s="4">
        <v>0</v>
      </c>
      <c r="T12" s="19">
        <v>0</v>
      </c>
      <c r="U12" s="16"/>
      <c r="V12" s="3"/>
      <c r="W12" s="3"/>
      <c r="X12" s="19"/>
      <c r="Y12" s="16"/>
      <c r="Z12" s="3"/>
      <c r="AA12" s="3"/>
      <c r="AB12" s="19"/>
      <c r="AC12" s="2">
        <f>SUM(E12:AB12)</f>
        <v>332</v>
      </c>
      <c r="AD12" s="36">
        <f>IF(ISERROR(SMALL($E12:$AB12,COUNTIF($E12:$AB12,-1)+COLUMN(AD12)-29)),"",SMALL($E12:$AB12,COUNTIF($E12:$AB12,-1)+COLUMN(AD12)-29))</f>
        <v>0</v>
      </c>
      <c r="AE12" s="27">
        <f>IF(ISERROR(SMALL($E12:$AA12,COUNTIF($E12:$AA12,-1)+COLUMN(AE12)-29)),"",SMALL($E12:$AA12,COUNTIF($E12:$AA12,-1)+COLUMN(AE12)-29))</f>
        <v>0</v>
      </c>
      <c r="AF12" s="27">
        <f>IF(ISERROR(SMALL($E12:$AA12,COUNTIF($E12:$AA12,-1)+COLUMN(AF12)-29)),"",SMALL($E12:$AA12,COUNTIF($E12:$AA12,-1)+COLUMN(AF12)-29))</f>
        <v>0</v>
      </c>
      <c r="AG12" s="23">
        <f>+AC12-AD12-AE12-AF12</f>
        <v>332</v>
      </c>
    </row>
    <row r="13" spans="1:33" x14ac:dyDescent="0.25">
      <c r="A13" s="2">
        <v>5</v>
      </c>
      <c r="B13" s="12">
        <v>126</v>
      </c>
      <c r="C13" s="2" t="s">
        <v>273</v>
      </c>
      <c r="D13" s="18" t="s">
        <v>170</v>
      </c>
      <c r="E13" s="18">
        <v>0</v>
      </c>
      <c r="F13" s="4">
        <v>0</v>
      </c>
      <c r="G13" s="4">
        <v>0</v>
      </c>
      <c r="H13" s="55" t="s">
        <v>130</v>
      </c>
      <c r="I13" s="4">
        <v>0</v>
      </c>
      <c r="J13" s="4">
        <v>0</v>
      </c>
      <c r="K13" s="4">
        <v>0</v>
      </c>
      <c r="L13" s="17">
        <v>0</v>
      </c>
      <c r="M13" s="18">
        <v>32</v>
      </c>
      <c r="N13" s="71">
        <v>33</v>
      </c>
      <c r="O13" s="4">
        <v>30</v>
      </c>
      <c r="P13" s="17">
        <v>30</v>
      </c>
      <c r="Q13" s="18">
        <v>0</v>
      </c>
      <c r="R13" s="4">
        <v>0</v>
      </c>
      <c r="S13" s="4">
        <v>0</v>
      </c>
      <c r="T13" s="19">
        <v>0</v>
      </c>
      <c r="U13" s="16"/>
      <c r="V13" s="3"/>
      <c r="W13" s="3"/>
      <c r="X13" s="19"/>
      <c r="Y13" s="16"/>
      <c r="Z13" s="3"/>
      <c r="AA13" s="3"/>
      <c r="AB13" s="19"/>
      <c r="AC13" s="2">
        <f t="shared" si="0"/>
        <v>125</v>
      </c>
      <c r="AD13" s="36">
        <f t="shared" si="1"/>
        <v>0</v>
      </c>
      <c r="AE13" s="27">
        <f t="shared" si="2"/>
        <v>0</v>
      </c>
      <c r="AF13" s="27">
        <f t="shared" si="2"/>
        <v>0</v>
      </c>
      <c r="AG13" s="23">
        <f t="shared" si="3"/>
        <v>125</v>
      </c>
    </row>
    <row r="14" spans="1:33" x14ac:dyDescent="0.25">
      <c r="A14" s="2">
        <v>6</v>
      </c>
      <c r="B14" s="12">
        <v>121</v>
      </c>
      <c r="C14" s="12" t="s">
        <v>300</v>
      </c>
      <c r="D14" s="18" t="s">
        <v>181</v>
      </c>
      <c r="E14" s="18">
        <v>0</v>
      </c>
      <c r="F14" s="18">
        <v>0</v>
      </c>
      <c r="G14" s="18">
        <v>0</v>
      </c>
      <c r="H14" s="55" t="s">
        <v>130</v>
      </c>
      <c r="I14" s="4">
        <v>0</v>
      </c>
      <c r="J14" s="4">
        <v>0</v>
      </c>
      <c r="K14" s="4">
        <v>0</v>
      </c>
      <c r="L14" s="17">
        <v>0</v>
      </c>
      <c r="M14" s="18">
        <v>0</v>
      </c>
      <c r="N14" s="4">
        <v>0</v>
      </c>
      <c r="O14" s="4">
        <v>0</v>
      </c>
      <c r="P14" s="17">
        <v>0</v>
      </c>
      <c r="Q14" s="18">
        <v>30</v>
      </c>
      <c r="R14" s="4">
        <v>29</v>
      </c>
      <c r="S14" s="4">
        <v>30</v>
      </c>
      <c r="T14" s="19">
        <v>29</v>
      </c>
      <c r="U14" s="16"/>
      <c r="V14" s="3"/>
      <c r="W14" s="3"/>
      <c r="X14" s="19"/>
      <c r="Y14" s="16"/>
      <c r="Z14" s="3"/>
      <c r="AA14" s="3"/>
      <c r="AB14" s="19"/>
      <c r="AC14" s="2">
        <v>118</v>
      </c>
      <c r="AD14" s="36">
        <v>0</v>
      </c>
      <c r="AE14" s="27">
        <v>0</v>
      </c>
      <c r="AF14" s="27">
        <v>0</v>
      </c>
      <c r="AG14" s="23">
        <v>118</v>
      </c>
    </row>
    <row r="15" spans="1:33" x14ac:dyDescent="0.25">
      <c r="A15" s="2">
        <v>7</v>
      </c>
      <c r="B15" s="12"/>
      <c r="C15" s="12"/>
      <c r="D15" s="18"/>
      <c r="E15" s="18"/>
      <c r="F15" s="4"/>
      <c r="G15" s="4"/>
      <c r="H15" s="55"/>
      <c r="I15" s="4"/>
      <c r="J15" s="4"/>
      <c r="K15" s="4"/>
      <c r="L15" s="17"/>
      <c r="M15" s="18"/>
      <c r="N15" s="4"/>
      <c r="O15" s="4"/>
      <c r="P15" s="17"/>
      <c r="Q15" s="18"/>
      <c r="R15" s="3"/>
      <c r="S15" s="3"/>
      <c r="T15" s="19"/>
      <c r="U15" s="16"/>
      <c r="V15" s="3"/>
      <c r="W15" s="3"/>
      <c r="X15" s="19"/>
      <c r="Y15" s="16"/>
      <c r="Z15" s="3"/>
      <c r="AA15" s="3"/>
      <c r="AB15" s="19"/>
      <c r="AC15" s="2"/>
      <c r="AD15" s="36"/>
      <c r="AE15" s="27"/>
      <c r="AF15" s="27"/>
      <c r="AG15" s="23"/>
    </row>
    <row r="16" spans="1:33" x14ac:dyDescent="0.25">
      <c r="A16" s="2">
        <v>8</v>
      </c>
      <c r="B16" s="12"/>
      <c r="C16" s="12"/>
      <c r="D16" s="18"/>
      <c r="E16" s="18"/>
      <c r="F16" s="4"/>
      <c r="G16" s="4"/>
      <c r="H16" s="55"/>
      <c r="I16" s="4"/>
      <c r="J16" s="4"/>
      <c r="K16" s="4"/>
      <c r="L16" s="17"/>
      <c r="M16" s="18"/>
      <c r="N16" s="4"/>
      <c r="O16" s="4"/>
      <c r="P16" s="17"/>
      <c r="Q16" s="18"/>
      <c r="R16" s="3"/>
      <c r="S16" s="3"/>
      <c r="T16" s="19"/>
      <c r="U16" s="16"/>
      <c r="V16" s="3"/>
      <c r="W16" s="3"/>
      <c r="X16" s="19"/>
      <c r="Y16" s="16"/>
      <c r="Z16" s="3"/>
      <c r="AA16" s="3"/>
      <c r="AB16" s="19"/>
      <c r="AC16" s="2"/>
      <c r="AD16" s="36"/>
      <c r="AE16" s="27"/>
      <c r="AF16" s="27"/>
      <c r="AG16" s="23"/>
    </row>
    <row r="17" spans="1:33" x14ac:dyDescent="0.25">
      <c r="A17" s="2">
        <v>9</v>
      </c>
      <c r="B17" s="12"/>
      <c r="C17" s="12"/>
      <c r="D17" s="18"/>
      <c r="E17" s="18"/>
      <c r="F17" s="4"/>
      <c r="G17" s="4"/>
      <c r="H17" s="55"/>
      <c r="I17" s="4"/>
      <c r="J17" s="4"/>
      <c r="K17" s="4"/>
      <c r="L17" s="17"/>
      <c r="M17" s="18"/>
      <c r="N17" s="4"/>
      <c r="O17" s="4"/>
      <c r="P17" s="17"/>
      <c r="Q17" s="18"/>
      <c r="R17" s="3"/>
      <c r="S17" s="3"/>
      <c r="T17" s="19"/>
      <c r="U17" s="16"/>
      <c r="V17" s="3"/>
      <c r="W17" s="3"/>
      <c r="X17" s="19"/>
      <c r="Y17" s="16"/>
      <c r="Z17" s="3"/>
      <c r="AA17" s="3"/>
      <c r="AB17" s="19"/>
      <c r="AC17" s="2"/>
      <c r="AD17" s="36"/>
      <c r="AE17" s="27"/>
      <c r="AF17" s="27"/>
      <c r="AG17" s="23"/>
    </row>
    <row r="18" spans="1:33" x14ac:dyDescent="0.25">
      <c r="A18" s="2">
        <v>10</v>
      </c>
      <c r="B18" s="12"/>
      <c r="C18" s="12"/>
      <c r="D18" s="18"/>
      <c r="E18" s="18"/>
      <c r="F18" s="4"/>
      <c r="G18" s="4"/>
      <c r="H18" s="55"/>
      <c r="I18" s="4"/>
      <c r="J18" s="4"/>
      <c r="K18" s="4"/>
      <c r="L18" s="17"/>
      <c r="M18" s="18"/>
      <c r="N18" s="4"/>
      <c r="O18" s="4"/>
      <c r="P18" s="17"/>
      <c r="Q18" s="18"/>
      <c r="R18" s="3"/>
      <c r="S18" s="3"/>
      <c r="T18" s="19"/>
      <c r="U18" s="16"/>
      <c r="V18" s="3"/>
      <c r="W18" s="3"/>
      <c r="X18" s="19"/>
      <c r="Y18" s="16"/>
      <c r="Z18" s="3"/>
      <c r="AA18" s="3"/>
      <c r="AB18" s="19"/>
      <c r="AC18" s="2"/>
      <c r="AD18" s="36"/>
      <c r="AE18" s="27"/>
      <c r="AF18" s="27"/>
      <c r="AG18" s="23"/>
    </row>
    <row r="19" spans="1:33" x14ac:dyDescent="0.25">
      <c r="A19" s="2">
        <v>11</v>
      </c>
      <c r="B19" s="12"/>
      <c r="C19" s="12"/>
      <c r="D19" s="18"/>
      <c r="E19" s="18"/>
      <c r="F19" s="4"/>
      <c r="G19" s="4"/>
      <c r="H19" s="55"/>
      <c r="I19" s="4"/>
      <c r="J19" s="4"/>
      <c r="K19" s="4"/>
      <c r="L19" s="17"/>
      <c r="M19" s="18"/>
      <c r="N19" s="4"/>
      <c r="O19" s="4"/>
      <c r="P19" s="17"/>
      <c r="Q19" s="18"/>
      <c r="R19" s="3"/>
      <c r="S19" s="3"/>
      <c r="T19" s="19"/>
      <c r="U19" s="16"/>
      <c r="V19" s="3"/>
      <c r="W19" s="3"/>
      <c r="X19" s="19"/>
      <c r="Y19" s="16"/>
      <c r="Z19" s="3"/>
      <c r="AA19" s="3"/>
      <c r="AB19" s="19"/>
      <c r="AC19" s="2"/>
      <c r="AD19" s="36"/>
      <c r="AE19" s="27"/>
      <c r="AF19" s="27"/>
      <c r="AG19" s="23"/>
    </row>
    <row r="20" spans="1:33" x14ac:dyDescent="0.25">
      <c r="A20" s="2">
        <v>12</v>
      </c>
      <c r="B20" s="12"/>
      <c r="C20" s="12"/>
      <c r="D20" s="18"/>
      <c r="E20" s="18"/>
      <c r="F20" s="4"/>
      <c r="G20" s="4"/>
      <c r="H20" s="55"/>
      <c r="I20" s="4"/>
      <c r="J20" s="4"/>
      <c r="K20" s="4"/>
      <c r="L20" s="17"/>
      <c r="M20" s="18"/>
      <c r="N20" s="4"/>
      <c r="O20" s="4"/>
      <c r="P20" s="17"/>
      <c r="Q20" s="18"/>
      <c r="R20" s="3"/>
      <c r="S20" s="3"/>
      <c r="T20" s="19"/>
      <c r="U20" s="16"/>
      <c r="V20" s="3"/>
      <c r="W20" s="3"/>
      <c r="X20" s="19"/>
      <c r="Y20" s="16"/>
      <c r="Z20" s="3"/>
      <c r="AA20" s="3"/>
      <c r="AB20" s="19"/>
      <c r="AC20" s="2"/>
      <c r="AD20" s="36"/>
      <c r="AE20" s="27"/>
      <c r="AF20" s="27"/>
      <c r="AG20" s="23"/>
    </row>
    <row r="21" spans="1:33" x14ac:dyDescent="0.25">
      <c r="A21" s="2">
        <v>13</v>
      </c>
      <c r="B21" s="12"/>
      <c r="C21" s="12"/>
      <c r="D21" s="18"/>
      <c r="E21" s="18"/>
      <c r="F21" s="4"/>
      <c r="G21" s="4"/>
      <c r="H21" s="55"/>
      <c r="I21" s="4"/>
      <c r="J21" s="4"/>
      <c r="K21" s="4"/>
      <c r="L21" s="17"/>
      <c r="M21" s="18"/>
      <c r="N21" s="4"/>
      <c r="O21" s="4"/>
      <c r="P21" s="17"/>
      <c r="Q21" s="18"/>
      <c r="R21" s="3"/>
      <c r="S21" s="3"/>
      <c r="T21" s="19"/>
      <c r="U21" s="16"/>
      <c r="V21" s="3"/>
      <c r="W21" s="3"/>
      <c r="X21" s="19"/>
      <c r="Y21" s="16"/>
      <c r="Z21" s="3"/>
      <c r="AA21" s="3"/>
      <c r="AB21" s="19"/>
      <c r="AC21" s="2"/>
      <c r="AD21" s="36"/>
      <c r="AE21" s="27"/>
      <c r="AF21" s="27"/>
      <c r="AG21" s="23"/>
    </row>
    <row r="22" spans="1:33" x14ac:dyDescent="0.25">
      <c r="A22" s="2">
        <v>14</v>
      </c>
      <c r="B22" s="12"/>
      <c r="C22" s="12"/>
      <c r="D22" s="18"/>
      <c r="E22" s="18"/>
      <c r="F22" s="4"/>
      <c r="G22" s="4"/>
      <c r="H22" s="55"/>
      <c r="I22" s="4"/>
      <c r="J22" s="4"/>
      <c r="K22" s="4"/>
      <c r="L22" s="17"/>
      <c r="M22" s="18"/>
      <c r="N22" s="4"/>
      <c r="O22" s="4"/>
      <c r="P22" s="17"/>
      <c r="Q22" s="18"/>
      <c r="R22" s="3"/>
      <c r="S22" s="3"/>
      <c r="T22" s="19"/>
      <c r="U22" s="16"/>
      <c r="V22" s="3"/>
      <c r="W22" s="3"/>
      <c r="X22" s="19"/>
      <c r="Y22" s="16"/>
      <c r="Z22" s="3"/>
      <c r="AA22" s="3"/>
      <c r="AB22" s="19"/>
      <c r="AC22" s="2"/>
      <c r="AD22" s="36"/>
      <c r="AE22" s="27"/>
      <c r="AF22" s="27"/>
      <c r="AG22" s="23"/>
    </row>
    <row r="23" spans="1:33" x14ac:dyDescent="0.25">
      <c r="A23" s="2">
        <v>15</v>
      </c>
      <c r="B23" s="2"/>
      <c r="C23" s="2"/>
      <c r="D23" s="16"/>
      <c r="E23" s="18"/>
      <c r="F23" s="4"/>
      <c r="G23" s="4"/>
      <c r="H23" s="55"/>
      <c r="I23" s="4"/>
      <c r="J23" s="4"/>
      <c r="K23" s="4"/>
      <c r="L23" s="17"/>
      <c r="M23" s="18"/>
      <c r="N23" s="4"/>
      <c r="O23" s="4"/>
      <c r="P23" s="17"/>
      <c r="Q23" s="18"/>
      <c r="R23" s="3"/>
      <c r="S23" s="3"/>
      <c r="T23" s="19"/>
      <c r="U23" s="16"/>
      <c r="V23" s="3"/>
      <c r="W23" s="3"/>
      <c r="X23" s="19"/>
      <c r="Y23" s="16"/>
      <c r="Z23" s="3"/>
      <c r="AA23" s="3"/>
      <c r="AB23" s="19"/>
      <c r="AC23" s="2"/>
      <c r="AD23" s="36"/>
      <c r="AE23" s="27"/>
      <c r="AF23" s="27"/>
      <c r="AG23" s="23"/>
    </row>
    <row r="24" spans="1:33" x14ac:dyDescent="0.25">
      <c r="A24" s="2">
        <v>16</v>
      </c>
      <c r="B24" s="12"/>
      <c r="C24" s="12"/>
      <c r="D24" s="18"/>
      <c r="E24" s="18"/>
      <c r="F24" s="4"/>
      <c r="G24" s="4"/>
      <c r="H24" s="55"/>
      <c r="I24" s="4"/>
      <c r="J24" s="4"/>
      <c r="K24" s="4"/>
      <c r="L24" s="17"/>
      <c r="M24" s="18"/>
      <c r="N24" s="4"/>
      <c r="O24" s="4"/>
      <c r="P24" s="17"/>
      <c r="Q24" s="18"/>
      <c r="R24" s="3"/>
      <c r="S24" s="3"/>
      <c r="T24" s="19"/>
      <c r="U24" s="16"/>
      <c r="V24" s="3"/>
      <c r="W24" s="3"/>
      <c r="X24" s="19"/>
      <c r="Y24" s="16"/>
      <c r="Z24" s="3"/>
      <c r="AA24" s="3"/>
      <c r="AB24" s="19"/>
      <c r="AC24" s="2"/>
      <c r="AD24" s="36"/>
      <c r="AE24" s="27"/>
      <c r="AF24" s="27"/>
      <c r="AG24" s="23"/>
    </row>
    <row r="25" spans="1:33" x14ac:dyDescent="0.25">
      <c r="A25" s="2">
        <v>17</v>
      </c>
      <c r="B25" s="12"/>
      <c r="C25" s="12"/>
      <c r="D25" s="18"/>
      <c r="E25" s="18"/>
      <c r="F25" s="4"/>
      <c r="G25" s="4"/>
      <c r="H25" s="55"/>
      <c r="I25" s="4"/>
      <c r="J25" s="4"/>
      <c r="K25" s="4"/>
      <c r="L25" s="17"/>
      <c r="M25" s="18"/>
      <c r="N25" s="4"/>
      <c r="O25" s="4"/>
      <c r="P25" s="17"/>
      <c r="Q25" s="18"/>
      <c r="R25" s="3"/>
      <c r="S25" s="3"/>
      <c r="T25" s="19"/>
      <c r="U25" s="16"/>
      <c r="V25" s="3"/>
      <c r="W25" s="3"/>
      <c r="X25" s="19"/>
      <c r="Y25" s="16"/>
      <c r="Z25" s="3"/>
      <c r="AA25" s="3"/>
      <c r="AB25" s="19"/>
      <c r="AC25" s="2"/>
      <c r="AD25" s="36"/>
      <c r="AE25" s="27"/>
      <c r="AF25" s="27"/>
      <c r="AG25" s="23"/>
    </row>
    <row r="26" spans="1:33" x14ac:dyDescent="0.25">
      <c r="A26" s="2">
        <v>18</v>
      </c>
      <c r="B26" s="2"/>
      <c r="C26" s="2"/>
      <c r="D26" s="16"/>
      <c r="E26" s="18"/>
      <c r="F26" s="4"/>
      <c r="G26" s="4"/>
      <c r="H26" s="55"/>
      <c r="I26" s="4"/>
      <c r="J26" s="4"/>
      <c r="K26" s="4"/>
      <c r="L26" s="17"/>
      <c r="M26" s="18"/>
      <c r="N26" s="4"/>
      <c r="O26" s="4"/>
      <c r="P26" s="17"/>
      <c r="Q26" s="18"/>
      <c r="R26" s="3"/>
      <c r="S26" s="3"/>
      <c r="T26" s="19"/>
      <c r="U26" s="16"/>
      <c r="V26" s="3"/>
      <c r="W26" s="3"/>
      <c r="X26" s="19"/>
      <c r="Y26" s="16"/>
      <c r="Z26" s="3"/>
      <c r="AA26" s="3"/>
      <c r="AB26" s="19"/>
      <c r="AC26" s="2"/>
      <c r="AD26" s="36"/>
      <c r="AE26" s="27"/>
      <c r="AF26" s="27"/>
      <c r="AG26" s="23"/>
    </row>
    <row r="27" spans="1:33" x14ac:dyDescent="0.25">
      <c r="A27" s="2">
        <v>19</v>
      </c>
      <c r="B27" s="2"/>
      <c r="C27" s="2"/>
      <c r="D27" s="16"/>
      <c r="E27" s="18"/>
      <c r="F27" s="4"/>
      <c r="G27" s="4"/>
      <c r="H27" s="55"/>
      <c r="I27" s="4"/>
      <c r="J27" s="4"/>
      <c r="K27" s="4"/>
      <c r="L27" s="17"/>
      <c r="M27" s="18"/>
      <c r="N27" s="4"/>
      <c r="O27" s="4"/>
      <c r="P27" s="17"/>
      <c r="Q27" s="18"/>
      <c r="R27" s="3"/>
      <c r="S27" s="3"/>
      <c r="T27" s="19"/>
      <c r="U27" s="16"/>
      <c r="V27" s="3"/>
      <c r="W27" s="3"/>
      <c r="X27" s="19"/>
      <c r="Y27" s="16"/>
      <c r="Z27" s="3"/>
      <c r="AA27" s="3"/>
      <c r="AB27" s="19"/>
      <c r="AC27" s="2"/>
      <c r="AD27" s="36"/>
      <c r="AE27" s="27"/>
      <c r="AF27" s="27"/>
      <c r="AG27" s="23"/>
    </row>
    <row r="28" spans="1:33" x14ac:dyDescent="0.25">
      <c r="A28" s="2">
        <v>20</v>
      </c>
      <c r="B28" s="2"/>
      <c r="C28" s="2"/>
      <c r="D28" s="16"/>
      <c r="E28" s="18"/>
      <c r="F28" s="4"/>
      <c r="G28" s="4"/>
      <c r="H28" s="55"/>
      <c r="I28" s="4"/>
      <c r="J28" s="4"/>
      <c r="K28" s="4"/>
      <c r="L28" s="17"/>
      <c r="M28" s="18"/>
      <c r="N28" s="4"/>
      <c r="O28" s="4"/>
      <c r="P28" s="17"/>
      <c r="Q28" s="18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2"/>
      <c r="C29" s="2"/>
      <c r="D29" s="16"/>
      <c r="E29" s="16"/>
      <c r="F29" s="3"/>
      <c r="G29" s="3"/>
      <c r="H29" s="55"/>
      <c r="I29" s="3"/>
      <c r="J29" s="3"/>
      <c r="K29" s="3"/>
      <c r="L29" s="19"/>
      <c r="M29" s="16"/>
      <c r="N29" s="4"/>
      <c r="O29" s="4"/>
      <c r="P29" s="19"/>
      <c r="Q29" s="16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2"/>
      <c r="C30" s="2"/>
      <c r="D30" s="16"/>
      <c r="E30" s="16"/>
      <c r="F30" s="3"/>
      <c r="G30" s="3"/>
      <c r="H30" s="56"/>
      <c r="I30" s="3"/>
      <c r="J30" s="3"/>
      <c r="K30" s="3"/>
      <c r="L30" s="19"/>
      <c r="M30" s="16"/>
      <c r="N30" s="3"/>
      <c r="O30" s="3"/>
      <c r="P30" s="19"/>
      <c r="Q30" s="16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2"/>
      <c r="C31" s="2"/>
      <c r="D31" s="16"/>
      <c r="E31" s="16"/>
      <c r="F31" s="3"/>
      <c r="G31" s="3"/>
      <c r="H31" s="56"/>
      <c r="I31" s="3"/>
      <c r="J31" s="3"/>
      <c r="K31" s="3"/>
      <c r="L31" s="19"/>
      <c r="M31" s="16"/>
      <c r="N31" s="3"/>
      <c r="O31" s="3"/>
      <c r="P31" s="19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2"/>
      <c r="C32" s="2"/>
      <c r="D32" s="16"/>
      <c r="E32" s="16"/>
      <c r="F32" s="3"/>
      <c r="G32" s="3"/>
      <c r="H32" s="56"/>
      <c r="I32" s="3"/>
      <c r="J32" s="3"/>
      <c r="K32" s="3"/>
      <c r="L32" s="19"/>
      <c r="M32" s="16"/>
      <c r="N32" s="3"/>
      <c r="O32" s="3"/>
      <c r="P32" s="19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12"/>
      <c r="C33" s="12"/>
      <c r="D33" s="16"/>
      <c r="E33" s="16"/>
      <c r="F33" s="3"/>
      <c r="G33" s="3"/>
      <c r="H33" s="56"/>
      <c r="I33" s="3"/>
      <c r="J33" s="3"/>
      <c r="K33" s="3"/>
      <c r="L33" s="19"/>
      <c r="M33" s="16"/>
      <c r="N33" s="3"/>
      <c r="O33" s="3"/>
      <c r="P33" s="19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2"/>
      <c r="C34" s="2"/>
      <c r="D34" s="16"/>
      <c r="E34" s="16"/>
      <c r="F34" s="3"/>
      <c r="G34" s="3"/>
      <c r="H34" s="56"/>
      <c r="I34" s="3"/>
      <c r="J34" s="3"/>
      <c r="K34" s="3"/>
      <c r="L34" s="19"/>
      <c r="M34" s="16"/>
      <c r="N34" s="3"/>
      <c r="O34" s="3"/>
      <c r="P34" s="19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16"/>
      <c r="E35" s="16"/>
      <c r="F35" s="3"/>
      <c r="G35" s="3"/>
      <c r="H35" s="56"/>
      <c r="I35" s="3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16"/>
      <c r="E36" s="16"/>
      <c r="F36" s="3"/>
      <c r="G36" s="3"/>
      <c r="H36" s="56"/>
      <c r="I36" s="3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16"/>
      <c r="E37" s="16"/>
      <c r="F37" s="3"/>
      <c r="G37" s="3"/>
      <c r="H37" s="56"/>
      <c r="I37" s="3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16"/>
      <c r="E38" s="16"/>
      <c r="F38" s="3"/>
      <c r="G38" s="3"/>
      <c r="H38" s="56"/>
      <c r="I38" s="3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16"/>
      <c r="E39" s="16"/>
      <c r="F39" s="3"/>
      <c r="G39" s="3"/>
      <c r="H39" s="56"/>
      <c r="I39" s="3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16"/>
      <c r="E40" s="16"/>
      <c r="F40" s="3"/>
      <c r="G40" s="3"/>
      <c r="H40" s="56"/>
      <c r="I40" s="3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16"/>
      <c r="E41" s="16"/>
      <c r="F41" s="3"/>
      <c r="G41" s="3"/>
      <c r="H41" s="56"/>
      <c r="I41" s="3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16"/>
      <c r="E42" s="16"/>
      <c r="F42" s="3"/>
      <c r="G42" s="3"/>
      <c r="H42" s="56"/>
      <c r="I42" s="3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6"/>
      <c r="AE42" s="27"/>
      <c r="AF42" s="27"/>
      <c r="AG42" s="23"/>
    </row>
    <row r="43" spans="1:33" x14ac:dyDescent="0.25">
      <c r="A43" s="2">
        <v>35</v>
      </c>
      <c r="B43" s="2"/>
      <c r="C43" s="2"/>
      <c r="D43" s="16"/>
      <c r="E43" s="16"/>
      <c r="F43" s="3"/>
      <c r="G43" s="3"/>
      <c r="H43" s="56"/>
      <c r="I43" s="3"/>
      <c r="J43" s="3"/>
      <c r="K43" s="3"/>
      <c r="L43" s="19"/>
      <c r="M43" s="16"/>
      <c r="N43" s="3"/>
      <c r="O43" s="3"/>
      <c r="P43" s="19"/>
      <c r="Q43" s="16"/>
      <c r="R43" s="3"/>
      <c r="S43" s="3"/>
      <c r="T43" s="19"/>
      <c r="U43" s="16"/>
      <c r="V43" s="3"/>
      <c r="W43" s="3"/>
      <c r="X43" s="19"/>
      <c r="Y43" s="16"/>
      <c r="Z43" s="3"/>
      <c r="AA43" s="3"/>
      <c r="AB43" s="19"/>
      <c r="AC43" s="2"/>
      <c r="AD43" s="37"/>
      <c r="AE43" s="38"/>
      <c r="AF43" s="39"/>
      <c r="AG43" s="2"/>
    </row>
    <row r="44" spans="1:33" ht="15.75" thickBot="1" x14ac:dyDescent="0.3">
      <c r="A44" s="2"/>
      <c r="B44" s="11"/>
      <c r="C44" s="11"/>
      <c r="D44" s="20"/>
      <c r="E44" s="20"/>
      <c r="F44" s="21"/>
      <c r="G44" s="21"/>
      <c r="H44" s="57"/>
      <c r="I44" s="21"/>
      <c r="J44" s="21"/>
      <c r="K44" s="21"/>
      <c r="L44" s="22"/>
      <c r="M44" s="20"/>
      <c r="N44" s="21"/>
      <c r="O44" s="21"/>
      <c r="P44" s="22"/>
      <c r="Q44" s="20"/>
      <c r="R44" s="21"/>
      <c r="S44" s="21"/>
      <c r="T44" s="22"/>
      <c r="U44" s="20"/>
      <c r="V44" s="21"/>
      <c r="W44" s="21"/>
      <c r="X44" s="22"/>
      <c r="Y44" s="20"/>
      <c r="Z44" s="21"/>
      <c r="AA44" s="21"/>
      <c r="AB44" s="22"/>
      <c r="AC44" s="11"/>
      <c r="AD44" s="40"/>
      <c r="AE44" s="41"/>
      <c r="AF44" s="42"/>
      <c r="AG44" s="11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10:G10 I10:AB10">
    <cfRule type="top10" dxfId="767" priority="34" bottom="1" rank="3"/>
    <cfRule type="top10" dxfId="766" priority="72" bottom="1" rank="1"/>
    <cfRule type="top10" dxfId="765" priority="112" bottom="1" rank="2"/>
    <cfRule type="top10" dxfId="764" priority="147" bottom="1" rank="3"/>
  </conditionalFormatting>
  <conditionalFormatting sqref="E12:G12 I12:AB12">
    <cfRule type="top10" dxfId="763" priority="33" bottom="1" rank="3"/>
    <cfRule type="top10" dxfId="762" priority="71" bottom="1" rank="1"/>
    <cfRule type="top10" dxfId="761" priority="111" bottom="1" rank="2"/>
    <cfRule type="top10" dxfId="760" priority="146" bottom="1" rank="3"/>
  </conditionalFormatting>
  <conditionalFormatting sqref="E11:G11 I11:AB11">
    <cfRule type="top10" dxfId="759" priority="32" bottom="1" rank="3"/>
    <cfRule type="top10" dxfId="758" priority="70" bottom="1" rank="1"/>
    <cfRule type="top10" dxfId="757" priority="109" bottom="1" rank="2"/>
    <cfRule type="top10" dxfId="756" priority="145" bottom="1" rank="3"/>
  </conditionalFormatting>
  <conditionalFormatting sqref="E13:G13 I13:AB13">
    <cfRule type="top10" dxfId="755" priority="31" bottom="1" rank="3"/>
    <cfRule type="top10" dxfId="754" priority="69" bottom="1" rank="1"/>
    <cfRule type="top10" dxfId="753" priority="108" bottom="1" rank="2"/>
    <cfRule type="top10" dxfId="752" priority="144" bottom="1" rank="3"/>
  </conditionalFormatting>
  <conditionalFormatting sqref="E14:G14 I14:AB14">
    <cfRule type="top10" dxfId="751" priority="30" bottom="1" rank="3"/>
    <cfRule type="top10" dxfId="750" priority="68" bottom="1" rank="1"/>
    <cfRule type="top10" dxfId="749" priority="107" bottom="1" rank="2"/>
    <cfRule type="top10" dxfId="748" priority="143" bottom="1" rank="3"/>
  </conditionalFormatting>
  <conditionalFormatting sqref="E15:G15 I15:AB15">
    <cfRule type="top10" dxfId="747" priority="28" bottom="1" rank="3"/>
    <cfRule type="top10" dxfId="746" priority="36" bottom="1" rank="1"/>
    <cfRule type="top10" dxfId="745" priority="37" bottom="1" rank="2"/>
    <cfRule type="top10" dxfId="744" priority="38" bottom="1" rank="3"/>
    <cfRule type="top10" dxfId="743" priority="66" bottom="1" rank="1"/>
    <cfRule type="top10" dxfId="742" priority="102" bottom="1" rank="2"/>
    <cfRule type="top10" dxfId="741" priority="141" percent="1" bottom="1" rank="3"/>
  </conditionalFormatting>
  <conditionalFormatting sqref="E16:G16 I16:AB16">
    <cfRule type="top10" dxfId="740" priority="27" bottom="1" rank="3"/>
    <cfRule type="top10" dxfId="739" priority="65" bottom="1" rank="1"/>
    <cfRule type="top10" dxfId="738" priority="101" bottom="1" rank="2"/>
    <cfRule type="top10" dxfId="737" priority="140" bottom="1" rank="3"/>
  </conditionalFormatting>
  <conditionalFormatting sqref="E17:G17 I17:AB17">
    <cfRule type="top10" dxfId="736" priority="26" bottom="1" rank="3"/>
    <cfRule type="top10" dxfId="735" priority="64" bottom="1" rank="1"/>
    <cfRule type="top10" dxfId="734" priority="100" bottom="1" rank="2"/>
    <cfRule type="top10" dxfId="733" priority="139" bottom="1" rank="3"/>
  </conditionalFormatting>
  <conditionalFormatting sqref="E18:G18 I18:AB18">
    <cfRule type="top10" dxfId="732" priority="25" bottom="1" rank="3"/>
    <cfRule type="top10" dxfId="731" priority="63" bottom="1" rank="1"/>
    <cfRule type="top10" dxfId="730" priority="99" bottom="1" rank="2"/>
    <cfRule type="top10" dxfId="729" priority="138" bottom="1" rank="3"/>
  </conditionalFormatting>
  <conditionalFormatting sqref="E19:G19 I19:AB19">
    <cfRule type="top10" dxfId="728" priority="24" bottom="1" rank="3"/>
    <cfRule type="top10" dxfId="727" priority="62" bottom="1" rank="1"/>
    <cfRule type="top10" dxfId="726" priority="98" bottom="1" rank="2"/>
    <cfRule type="top10" dxfId="725" priority="137" bottom="1" rank="3"/>
  </conditionalFormatting>
  <conditionalFormatting sqref="E20:G20 I20:AB20">
    <cfRule type="top10" dxfId="724" priority="23" bottom="1" rank="3"/>
    <cfRule type="top10" dxfId="723" priority="61" bottom="1" rank="1"/>
    <cfRule type="top10" dxfId="722" priority="97" bottom="1" rank="2"/>
    <cfRule type="top10" dxfId="721" priority="136" bottom="1" rank="3"/>
  </conditionalFormatting>
  <conditionalFormatting sqref="E21:G21 I21:AB21">
    <cfRule type="top10" dxfId="720" priority="22" bottom="1" rank="3"/>
    <cfRule type="top10" dxfId="719" priority="60" bottom="1" rank="1"/>
    <cfRule type="top10" dxfId="718" priority="135" bottom="1" rank="3"/>
  </conditionalFormatting>
  <conditionalFormatting sqref="E22:G22 I22:AB22">
    <cfRule type="top10" dxfId="717" priority="21" bottom="1" rank="3"/>
    <cfRule type="top10" dxfId="716" priority="59" bottom="1" rank="1"/>
    <cfRule type="top10" dxfId="715" priority="95" bottom="1" rank="2"/>
    <cfRule type="top10" dxfId="714" priority="134" bottom="1" rank="3"/>
  </conditionalFormatting>
  <conditionalFormatting sqref="E23:G23 I23:AB23">
    <cfRule type="top10" dxfId="713" priority="20" bottom="1" rank="3"/>
    <cfRule type="top10" dxfId="712" priority="58" bottom="1" rank="1"/>
    <cfRule type="top10" dxfId="711" priority="94" bottom="1" rank="2"/>
    <cfRule type="top10" dxfId="710" priority="133" bottom="1" rank="3"/>
  </conditionalFormatting>
  <conditionalFormatting sqref="E24:G24 I24:AB24">
    <cfRule type="top10" dxfId="709" priority="19" bottom="1" rank="3"/>
    <cfRule type="top10" dxfId="708" priority="57" bottom="1" rank="1"/>
    <cfRule type="top10" dxfId="707" priority="93" bottom="1" rank="2"/>
    <cfRule type="top10" dxfId="706" priority="132" bottom="1" rank="3"/>
  </conditionalFormatting>
  <conditionalFormatting sqref="E25:G25 R26:R42 I25:AB25">
    <cfRule type="top10" dxfId="705" priority="18" bottom="1" rank="3"/>
    <cfRule type="top10" dxfId="704" priority="56" bottom="1" rank="1"/>
    <cfRule type="top10" dxfId="703" priority="92" bottom="1" rank="2"/>
    <cfRule type="top10" dxfId="702" priority="131" bottom="1" rank="3"/>
  </conditionalFormatting>
  <conditionalFormatting sqref="E26:G26 N27:N42 V27:V42 S26:AB26 I26:Q26">
    <cfRule type="top10" dxfId="701" priority="17" bottom="1" rank="3"/>
    <cfRule type="top10" dxfId="700" priority="55" bottom="1" rank="1"/>
    <cfRule type="top10" dxfId="699" priority="91" bottom="1" rank="2"/>
    <cfRule type="top10" dxfId="698" priority="130" bottom="1" rank="3"/>
  </conditionalFormatting>
  <conditionalFormatting sqref="E27:M27 O27:Q27 S27:U27 W27:AB27">
    <cfRule type="top10" dxfId="697" priority="16" bottom="1" rank="3"/>
    <cfRule type="top10" dxfId="696" priority="54" bottom="1" rank="1"/>
    <cfRule type="top10" dxfId="695" priority="90" bottom="1" rank="2"/>
    <cfRule type="top10" dxfId="694" priority="129" bottom="1" rank="3"/>
  </conditionalFormatting>
  <conditionalFormatting sqref="E28:M28 O28:Q28 S28:U28 W28:AB28">
    <cfRule type="top10" dxfId="693" priority="15" bottom="1" rank="3"/>
    <cfRule type="top10" dxfId="692" priority="53" bottom="1" rank="1"/>
    <cfRule type="top10" dxfId="691" priority="89" bottom="1" rank="2"/>
    <cfRule type="top10" dxfId="690" priority="128" bottom="1" rank="3"/>
  </conditionalFormatting>
  <conditionalFormatting sqref="E29:M29 O29:Q29 S29:U29 W29:AB29">
    <cfRule type="top10" dxfId="689" priority="14" bottom="1" rank="3"/>
    <cfRule type="top10" dxfId="688" priority="52" bottom="1" rank="1"/>
    <cfRule type="top10" dxfId="687" priority="88" bottom="1" rank="2"/>
    <cfRule type="top10" dxfId="686" priority="127" bottom="1" rank="3"/>
  </conditionalFormatting>
  <conditionalFormatting sqref="E30:M30 O30:Q30 S30:U30 W30:AB30">
    <cfRule type="top10" dxfId="685" priority="13" bottom="1" rank="3"/>
    <cfRule type="top10" dxfId="684" priority="51" bottom="1" rank="1"/>
    <cfRule type="top10" dxfId="683" priority="87" bottom="1" rank="2"/>
    <cfRule type="top10" dxfId="682" priority="126" bottom="1" rank="3"/>
  </conditionalFormatting>
  <conditionalFormatting sqref="E31:M31 O31:Q31 S31:U31 W31:AB31">
    <cfRule type="top10" dxfId="681" priority="12" bottom="1" rank="3"/>
    <cfRule type="top10" dxfId="680" priority="50" bottom="1" rank="1"/>
    <cfRule type="top10" dxfId="679" priority="86" bottom="1" rank="2"/>
    <cfRule type="top10" dxfId="678" priority="125" bottom="1" rank="3"/>
  </conditionalFormatting>
  <conditionalFormatting sqref="E32:M32 O32:Q32 S32:U32 W32:AB32">
    <cfRule type="top10" dxfId="677" priority="11" bottom="1" rank="3"/>
    <cfRule type="top10" dxfId="676" priority="49" bottom="1" rank="1"/>
    <cfRule type="top10" dxfId="675" priority="85" bottom="1" rank="2"/>
    <cfRule type="top10" dxfId="674" priority="124" bottom="1" rank="3"/>
  </conditionalFormatting>
  <conditionalFormatting sqref="E33:M33 O33:Q33 S33:U33 W33:AB33">
    <cfRule type="top10" dxfId="673" priority="10" bottom="1" rank="3"/>
    <cfRule type="top10" dxfId="672" priority="48" bottom="1" rank="1"/>
    <cfRule type="top10" dxfId="671" priority="84" bottom="1" rank="2"/>
    <cfRule type="top10" dxfId="670" priority="123" bottom="1" rank="3"/>
  </conditionalFormatting>
  <conditionalFormatting sqref="E34:M34 O34:Q34 S34:U34 W34:AB34">
    <cfRule type="top10" dxfId="669" priority="9" bottom="1" rank="3"/>
    <cfRule type="top10" dxfId="668" priority="47" bottom="1" rank="1"/>
    <cfRule type="top10" dxfId="667" priority="83" bottom="1" rank="2"/>
    <cfRule type="top10" dxfId="666" priority="122" bottom="1" rank="3"/>
  </conditionalFormatting>
  <conditionalFormatting sqref="E35:M35 O35:Q35 S35:U35 W35:AB35">
    <cfRule type="top10" dxfId="665" priority="8" bottom="1" rank="3"/>
    <cfRule type="top10" dxfId="664" priority="46" bottom="1" rank="1"/>
    <cfRule type="top10" dxfId="663" priority="82" bottom="1" rank="2"/>
    <cfRule type="top10" dxfId="662" priority="121" bottom="1" rank="3"/>
  </conditionalFormatting>
  <conditionalFormatting sqref="E36:M36 O36:Q36 S36:U36 W36:AB36">
    <cfRule type="top10" dxfId="661" priority="7" bottom="1" rank="3"/>
    <cfRule type="top10" dxfId="660" priority="45" bottom="1" rank="1"/>
    <cfRule type="top10" dxfId="659" priority="81" bottom="1" rank="2"/>
    <cfRule type="top10" dxfId="658" priority="120" bottom="1" rank="3"/>
  </conditionalFormatting>
  <conditionalFormatting sqref="E37:M37 O37:Q37 S37:U37 W37:AB37">
    <cfRule type="top10" dxfId="657" priority="6" bottom="1" rank="3"/>
    <cfRule type="top10" dxfId="656" priority="44" bottom="1" rank="1"/>
    <cfRule type="top10" dxfId="655" priority="80" bottom="1" rank="2"/>
    <cfRule type="top10" dxfId="654" priority="119" bottom="1" rank="3"/>
  </conditionalFormatting>
  <conditionalFormatting sqref="E38:M38 O38:Q38 S38:U38 W38:AB38">
    <cfRule type="top10" dxfId="653" priority="5" bottom="1" rank="3"/>
    <cfRule type="top10" dxfId="652" priority="43" bottom="1" rank="1"/>
    <cfRule type="top10" dxfId="651" priority="79" bottom="1" rank="2"/>
    <cfRule type="top10" dxfId="650" priority="118" bottom="1" rank="3"/>
  </conditionalFormatting>
  <conditionalFormatting sqref="E39:M39 O39:Q39 S39:U39 W39:AB39">
    <cfRule type="top10" dxfId="649" priority="4" bottom="1" rank="3"/>
    <cfRule type="top10" dxfId="648" priority="42" bottom="1" rank="1"/>
    <cfRule type="top10" dxfId="647" priority="78" bottom="1" rank="2"/>
    <cfRule type="top10" dxfId="646" priority="117" bottom="1" rank="3"/>
  </conditionalFormatting>
  <conditionalFormatting sqref="E40:M40 O40:Q40 S40:U40 W40:AB40">
    <cfRule type="top10" dxfId="645" priority="3" bottom="1" rank="3"/>
    <cfRule type="top10" dxfId="644" priority="41" bottom="1" rank="1"/>
    <cfRule type="top10" dxfId="643" priority="77" bottom="1" rank="2"/>
    <cfRule type="top10" dxfId="642" priority="116" bottom="1" rank="3"/>
  </conditionalFormatting>
  <conditionalFormatting sqref="E41:M41 O41:Q41 S41:U41 W41:AB41">
    <cfRule type="top10" dxfId="641" priority="2" bottom="1" rank="3"/>
    <cfRule type="top10" dxfId="640" priority="40" bottom="1" rank="1"/>
    <cfRule type="top10" dxfId="639" priority="76" bottom="1" rank="2"/>
    <cfRule type="top10" dxfId="638" priority="115" bottom="1" rank="3"/>
  </conditionalFormatting>
  <conditionalFormatting sqref="E42:M42 O42:Q42 S42:U42 W42:AB42">
    <cfRule type="top10" dxfId="637" priority="1" bottom="1" rank="3"/>
    <cfRule type="top10" dxfId="636" priority="39" bottom="1" rank="1"/>
    <cfRule type="top10" dxfId="635" priority="75" bottom="1" rank="2"/>
    <cfRule type="top10" dxfId="634" priority="114" bottom="1" rank="3"/>
  </conditionalFormatting>
  <conditionalFormatting sqref="E21:G21 I21:T21">
    <cfRule type="top10" dxfId="633" priority="96" bottom="1" rank="2"/>
  </conditionalFormatting>
  <conditionalFormatting sqref="E9:AB9 H10:H26">
    <cfRule type="top10" dxfId="632" priority="2016" bottom="1" rank="3"/>
    <cfRule type="top10" dxfId="631" priority="2017" bottom="1" rank="1"/>
    <cfRule type="top10" dxfId="630" priority="2018" bottom="1" rank="1"/>
    <cfRule type="top10" dxfId="629" priority="2019" bottom="1" rank="2"/>
    <cfRule type="top10" dxfId="628" priority="2020" bottom="1" rank="2"/>
    <cfRule type="top10" dxfId="627" priority="2021" bottom="1" rank="3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A11" zoomScale="70" zoomScaleNormal="70" workbookViewId="0">
      <selection activeCell="V28" sqref="V28"/>
    </sheetView>
  </sheetViews>
  <sheetFormatPr defaultRowHeight="15" x14ac:dyDescent="0.25"/>
  <cols>
    <col min="2" max="2" width="13.7109375" bestFit="1" customWidth="1"/>
    <col min="3" max="3" width="24.140625" bestFit="1" customWidth="1"/>
    <col min="4" max="4" width="6.42578125" bestFit="1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224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95" t="s">
        <v>65</v>
      </c>
      <c r="AE6" s="28" t="s">
        <v>65</v>
      </c>
      <c r="AF6" s="95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81" t="s">
        <v>26</v>
      </c>
      <c r="F7" s="82" t="s">
        <v>27</v>
      </c>
      <c r="G7" s="83" t="s">
        <v>28</v>
      </c>
      <c r="H7" s="84" t="s">
        <v>29</v>
      </c>
      <c r="I7" s="97" t="s">
        <v>26</v>
      </c>
      <c r="J7" s="92" t="s">
        <v>27</v>
      </c>
      <c r="K7" s="93" t="s">
        <v>28</v>
      </c>
      <c r="L7" s="94" t="s">
        <v>29</v>
      </c>
      <c r="M7" s="97" t="s">
        <v>26</v>
      </c>
      <c r="N7" s="92" t="s">
        <v>27</v>
      </c>
      <c r="O7" s="93" t="s">
        <v>28</v>
      </c>
      <c r="P7" s="94" t="s">
        <v>29</v>
      </c>
      <c r="Q7" s="97" t="s">
        <v>26</v>
      </c>
      <c r="R7" s="92" t="s">
        <v>27</v>
      </c>
      <c r="S7" s="93" t="s">
        <v>28</v>
      </c>
      <c r="T7" s="94" t="s">
        <v>29</v>
      </c>
      <c r="U7" s="97" t="s">
        <v>26</v>
      </c>
      <c r="V7" s="92" t="s">
        <v>27</v>
      </c>
      <c r="W7" s="93" t="s">
        <v>28</v>
      </c>
      <c r="X7" s="94" t="s">
        <v>29</v>
      </c>
      <c r="Y7" s="97" t="s">
        <v>26</v>
      </c>
      <c r="Z7" s="92" t="s">
        <v>27</v>
      </c>
      <c r="AA7" s="93" t="s">
        <v>28</v>
      </c>
      <c r="AB7" s="94" t="s">
        <v>29</v>
      </c>
      <c r="AC7" s="110"/>
      <c r="AD7" s="96">
        <v>1</v>
      </c>
      <c r="AE7" s="29">
        <v>2</v>
      </c>
      <c r="AF7" s="96">
        <v>3</v>
      </c>
      <c r="AG7" s="113"/>
    </row>
    <row r="8" spans="1:33" x14ac:dyDescent="0.25">
      <c r="A8" s="1"/>
      <c r="B8" s="1"/>
      <c r="C8" s="1"/>
      <c r="D8" s="13"/>
      <c r="E8" s="98"/>
      <c r="F8" s="99"/>
      <c r="G8" s="99"/>
      <c r="H8" s="100"/>
      <c r="I8" s="99"/>
      <c r="J8" s="99"/>
      <c r="K8" s="99"/>
      <c r="L8" s="101"/>
      <c r="M8" s="98"/>
      <c r="N8" s="99"/>
      <c r="O8" s="99"/>
      <c r="P8" s="101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187</v>
      </c>
      <c r="C9" s="12" t="s">
        <v>216</v>
      </c>
      <c r="D9" s="18" t="s">
        <v>181</v>
      </c>
      <c r="E9" s="24">
        <v>37</v>
      </c>
      <c r="F9" s="4">
        <v>32</v>
      </c>
      <c r="G9" s="4">
        <v>0</v>
      </c>
      <c r="H9" s="55" t="s">
        <v>130</v>
      </c>
      <c r="I9" s="80">
        <v>37</v>
      </c>
      <c r="J9" s="71">
        <v>36</v>
      </c>
      <c r="K9" s="71">
        <v>36</v>
      </c>
      <c r="L9" s="72">
        <v>36</v>
      </c>
      <c r="M9" s="50">
        <v>31</v>
      </c>
      <c r="N9" s="71">
        <v>36</v>
      </c>
      <c r="O9" s="71">
        <v>36</v>
      </c>
      <c r="P9" s="17">
        <v>30</v>
      </c>
      <c r="Q9" s="24">
        <v>37</v>
      </c>
      <c r="R9" s="71">
        <v>36</v>
      </c>
      <c r="S9" s="71">
        <v>36</v>
      </c>
      <c r="T9" s="72">
        <v>36</v>
      </c>
      <c r="U9" s="16"/>
      <c r="V9" s="3"/>
      <c r="W9" s="3"/>
      <c r="X9" s="19"/>
      <c r="Y9" s="16"/>
      <c r="Z9" s="3"/>
      <c r="AA9" s="3"/>
      <c r="AB9" s="19"/>
      <c r="AC9" s="2">
        <f>SUM(E9:AB9)</f>
        <v>492</v>
      </c>
      <c r="AD9" s="36">
        <f>IF(ISERROR(SMALL($E9:$AB9,COUNTIF($E9:$AB9,-1)+COLUMN(AD9)-29)),"",SMALL($E9:$AB9,COUNTIF($E9:$AB9,-1)+COLUMN(AD9)-29))</f>
        <v>0</v>
      </c>
      <c r="AE9" s="27">
        <f>IF(ISERROR(SMALL($E9:$AA9,COUNTIF($E9:$AA9,-1)+COLUMN(AE9)-29)),"",SMALL($E9:$AA9,COUNTIF($E9:$AA9,-1)+COLUMN(AE9)-29))</f>
        <v>30</v>
      </c>
      <c r="AF9" s="27">
        <f>IF(ISERROR(SMALL($E9:$AA9,COUNTIF($E9:$AA9,-1)+COLUMN(AF9)-29)),"",SMALL($E9:$AA9,COUNTIF($E9:$AA9,-1)+COLUMN(AF9)-29))</f>
        <v>31</v>
      </c>
      <c r="AG9" s="23">
        <f>+AC9-AD9-AE9-AF9</f>
        <v>431</v>
      </c>
    </row>
    <row r="10" spans="1:33" x14ac:dyDescent="0.25">
      <c r="A10" s="2">
        <v>2</v>
      </c>
      <c r="B10" s="12">
        <v>127</v>
      </c>
      <c r="C10" s="12" t="s">
        <v>220</v>
      </c>
      <c r="D10" s="18" t="s">
        <v>181</v>
      </c>
      <c r="E10" s="18">
        <v>32</v>
      </c>
      <c r="F10" s="71">
        <v>36</v>
      </c>
      <c r="G10" s="71">
        <v>36</v>
      </c>
      <c r="H10" s="55" t="s">
        <v>130</v>
      </c>
      <c r="I10" s="4">
        <v>32</v>
      </c>
      <c r="J10" s="4">
        <v>32</v>
      </c>
      <c r="K10" s="4">
        <v>32</v>
      </c>
      <c r="L10" s="17">
        <v>32</v>
      </c>
      <c r="M10" s="18">
        <v>32</v>
      </c>
      <c r="N10" s="4">
        <v>30</v>
      </c>
      <c r="O10" s="4">
        <v>30</v>
      </c>
      <c r="P10" s="72">
        <v>36</v>
      </c>
      <c r="Q10" s="16">
        <v>32</v>
      </c>
      <c r="R10" s="4">
        <v>30</v>
      </c>
      <c r="S10" s="4">
        <v>32</v>
      </c>
      <c r="T10" s="19">
        <v>30</v>
      </c>
      <c r="U10" s="16"/>
      <c r="V10" s="3"/>
      <c r="W10" s="3"/>
      <c r="X10" s="19"/>
      <c r="Y10" s="16"/>
      <c r="Z10" s="3"/>
      <c r="AA10" s="3"/>
      <c r="AB10" s="19"/>
      <c r="AC10" s="2">
        <f>SUM(E10:AB10)</f>
        <v>484</v>
      </c>
      <c r="AD10" s="36">
        <f>IF(ISERROR(SMALL($E10:$AB10,COUNTIF($E10:$AB10,-1)+COLUMN(AD10)-29)),"",SMALL($E10:$AB10,COUNTIF($E10:$AB10,-1)+COLUMN(AD10)-29))</f>
        <v>30</v>
      </c>
      <c r="AE10" s="27">
        <f>IF(ISERROR(SMALL($E10:$AA10,COUNTIF($E10:$AA10,-1)+COLUMN(AE10)-29)),"",SMALL($E10:$AA10,COUNTIF($E10:$AA10,-1)+COLUMN(AE10)-29))</f>
        <v>30</v>
      </c>
      <c r="AF10" s="27">
        <f>IF(ISERROR(SMALL($E10:$AA10,COUNTIF($E10:$AA10,-1)+COLUMN(AF10)-29)),"",SMALL($E10:$AA10,COUNTIF($E10:$AA10,-1)+COLUMN(AF10)-29))</f>
        <v>30</v>
      </c>
      <c r="AG10" s="23">
        <f>+AC10-AD10-AE10-AF10</f>
        <v>394</v>
      </c>
    </row>
    <row r="11" spans="1:33" x14ac:dyDescent="0.25">
      <c r="A11" s="2">
        <v>3</v>
      </c>
      <c r="B11" s="12">
        <v>135</v>
      </c>
      <c r="C11" s="12" t="s">
        <v>126</v>
      </c>
      <c r="D11" s="18" t="s">
        <v>181</v>
      </c>
      <c r="E11" s="18">
        <v>0</v>
      </c>
      <c r="F11" s="4">
        <v>0</v>
      </c>
      <c r="G11" s="4">
        <v>0</v>
      </c>
      <c r="H11" s="55" t="s">
        <v>130</v>
      </c>
      <c r="I11" s="4">
        <v>0</v>
      </c>
      <c r="J11" s="4">
        <v>0</v>
      </c>
      <c r="K11" s="4">
        <v>0</v>
      </c>
      <c r="L11" s="17">
        <v>0</v>
      </c>
      <c r="M11" s="51">
        <v>36</v>
      </c>
      <c r="N11" s="4">
        <v>32</v>
      </c>
      <c r="O11" s="4">
        <v>32</v>
      </c>
      <c r="P11" s="17">
        <v>32</v>
      </c>
      <c r="Q11" s="16">
        <v>30</v>
      </c>
      <c r="R11" s="4">
        <v>32</v>
      </c>
      <c r="S11" s="4">
        <v>30</v>
      </c>
      <c r="T11" s="19">
        <v>32</v>
      </c>
      <c r="U11" s="16"/>
      <c r="V11" s="3"/>
      <c r="W11" s="3"/>
      <c r="X11" s="19"/>
      <c r="Y11" s="16"/>
      <c r="Z11" s="3"/>
      <c r="AA11" s="3"/>
      <c r="AB11" s="19"/>
      <c r="AC11" s="2">
        <f>SUM(E11:AB11)</f>
        <v>256</v>
      </c>
      <c r="AD11" s="36">
        <f>IF(ISERROR(SMALL($E11:$AB11,COUNTIF($E11:$AB11,-1)+COLUMN(AD11)-29)),"",SMALL($E11:$AB11,COUNTIF($E11:$AB11,-1)+COLUMN(AD11)-29))</f>
        <v>0</v>
      </c>
      <c r="AE11" s="27">
        <f t="shared" ref="AE11:AF11" si="0">IF(ISERROR(SMALL($E11:$AA11,COUNTIF($E11:$AA11,-1)+COLUMN(AE11)-29)),"",SMALL($E11:$AA11,COUNTIF($E11:$AA11,-1)+COLUMN(AE11)-29))</f>
        <v>0</v>
      </c>
      <c r="AF11" s="27">
        <f t="shared" si="0"/>
        <v>0</v>
      </c>
      <c r="AG11" s="23">
        <f t="shared" ref="AG11:AG13" si="1">+AC11-AD11-AE11-AF11</f>
        <v>256</v>
      </c>
    </row>
    <row r="12" spans="1:33" x14ac:dyDescent="0.25">
      <c r="A12" s="2">
        <v>4</v>
      </c>
      <c r="B12" s="12">
        <v>121</v>
      </c>
      <c r="C12" s="12" t="s">
        <v>300</v>
      </c>
      <c r="D12" s="18" t="s">
        <v>181</v>
      </c>
      <c r="E12" s="18">
        <v>0</v>
      </c>
      <c r="F12" s="4">
        <v>0</v>
      </c>
      <c r="G12" s="4">
        <v>0</v>
      </c>
      <c r="H12" s="55" t="s">
        <v>130</v>
      </c>
      <c r="I12" s="4">
        <v>0</v>
      </c>
      <c r="J12" s="4">
        <v>0</v>
      </c>
      <c r="K12" s="4">
        <v>0</v>
      </c>
      <c r="L12" s="17">
        <v>0</v>
      </c>
      <c r="M12" s="18">
        <v>0</v>
      </c>
      <c r="N12" s="4">
        <v>0</v>
      </c>
      <c r="O12" s="4">
        <v>0</v>
      </c>
      <c r="P12" s="17">
        <v>0</v>
      </c>
      <c r="Q12" s="16">
        <v>28</v>
      </c>
      <c r="R12" s="4">
        <v>29</v>
      </c>
      <c r="S12" s="4">
        <v>29</v>
      </c>
      <c r="T12" s="19">
        <v>29</v>
      </c>
      <c r="U12" s="16"/>
      <c r="V12" s="3"/>
      <c r="W12" s="3"/>
      <c r="X12" s="19"/>
      <c r="Y12" s="16"/>
      <c r="Z12" s="3"/>
      <c r="AA12" s="3"/>
      <c r="AB12" s="19"/>
      <c r="AC12" s="2">
        <f t="shared" ref="AC12:AC13" si="2">SUM(E12:AB12)</f>
        <v>115</v>
      </c>
      <c r="AD12" s="36">
        <f t="shared" ref="AD12:AD13" si="3">IF(ISERROR(SMALL($E12:$AB12,COUNTIF($E12:$AB12,-1)+COLUMN(AD12)-29)),"",SMALL($E12:$AB12,COUNTIF($E12:$AB12,-1)+COLUMN(AD12)-29))</f>
        <v>0</v>
      </c>
      <c r="AE12" s="27">
        <f t="shared" ref="AE12:AF13" si="4">IF(ISERROR(SMALL($E12:$AA12,COUNTIF($E12:$AA12,-1)+COLUMN(AE12)-29)),"",SMALL($E12:$AA12,COUNTIF($E12:$AA12,-1)+COLUMN(AE12)-29))</f>
        <v>0</v>
      </c>
      <c r="AF12" s="27">
        <f t="shared" si="4"/>
        <v>0</v>
      </c>
      <c r="AG12" s="23">
        <f t="shared" si="1"/>
        <v>115</v>
      </c>
    </row>
    <row r="13" spans="1:33" x14ac:dyDescent="0.25">
      <c r="A13" s="2">
        <v>5</v>
      </c>
      <c r="B13" s="12">
        <v>5</v>
      </c>
      <c r="C13" s="12" t="s">
        <v>299</v>
      </c>
      <c r="D13" s="18" t="s">
        <v>181</v>
      </c>
      <c r="E13" s="18">
        <v>0</v>
      </c>
      <c r="F13" s="4">
        <v>0</v>
      </c>
      <c r="G13" s="4">
        <v>0</v>
      </c>
      <c r="H13" s="55" t="s">
        <v>130</v>
      </c>
      <c r="I13" s="4">
        <v>0</v>
      </c>
      <c r="J13" s="4">
        <v>0</v>
      </c>
      <c r="K13" s="4">
        <v>0</v>
      </c>
      <c r="L13" s="17">
        <v>0</v>
      </c>
      <c r="M13" s="18">
        <v>0</v>
      </c>
      <c r="N13" s="4">
        <v>0</v>
      </c>
      <c r="O13" s="4">
        <v>0</v>
      </c>
      <c r="P13" s="17">
        <v>0</v>
      </c>
      <c r="Q13" s="16">
        <v>29</v>
      </c>
      <c r="R13" s="4">
        <v>28</v>
      </c>
      <c r="S13" s="4">
        <v>28</v>
      </c>
      <c r="T13" s="19">
        <v>28</v>
      </c>
      <c r="U13" s="16"/>
      <c r="V13" s="3"/>
      <c r="W13" s="3"/>
      <c r="X13" s="19"/>
      <c r="Y13" s="16"/>
      <c r="Z13" s="3"/>
      <c r="AA13" s="3"/>
      <c r="AB13" s="19"/>
      <c r="AC13" s="2">
        <f t="shared" si="2"/>
        <v>113</v>
      </c>
      <c r="AD13" s="36">
        <f t="shared" si="3"/>
        <v>0</v>
      </c>
      <c r="AE13" s="27">
        <f t="shared" si="4"/>
        <v>0</v>
      </c>
      <c r="AF13" s="27">
        <f t="shared" si="4"/>
        <v>0</v>
      </c>
      <c r="AG13" s="23">
        <f t="shared" si="1"/>
        <v>113</v>
      </c>
    </row>
    <row r="14" spans="1:33" x14ac:dyDescent="0.25">
      <c r="A14" s="2">
        <v>6</v>
      </c>
      <c r="B14" s="12"/>
      <c r="C14" s="12"/>
      <c r="D14" s="18"/>
      <c r="E14" s="18"/>
      <c r="F14" s="4"/>
      <c r="G14" s="4"/>
      <c r="H14" s="55"/>
      <c r="I14" s="4"/>
      <c r="J14" s="4"/>
      <c r="K14" s="4"/>
      <c r="L14" s="17"/>
      <c r="M14" s="18"/>
      <c r="N14" s="4"/>
      <c r="O14" s="4"/>
      <c r="P14" s="17"/>
      <c r="Q14" s="16"/>
      <c r="R14" s="3"/>
      <c r="S14" s="3"/>
      <c r="T14" s="19"/>
      <c r="U14" s="16"/>
      <c r="V14" s="3"/>
      <c r="W14" s="3"/>
      <c r="X14" s="19"/>
      <c r="Y14" s="16"/>
      <c r="Z14" s="3"/>
      <c r="AA14" s="3"/>
      <c r="AB14" s="19"/>
      <c r="AC14" s="2"/>
      <c r="AD14" s="36"/>
      <c r="AE14" s="27"/>
      <c r="AF14" s="27"/>
      <c r="AG14" s="23"/>
    </row>
    <row r="15" spans="1:33" x14ac:dyDescent="0.25">
      <c r="A15" s="2">
        <v>7</v>
      </c>
      <c r="B15" s="12"/>
      <c r="C15" s="12"/>
      <c r="D15" s="18"/>
      <c r="E15" s="18"/>
      <c r="F15" s="4"/>
      <c r="G15" s="4"/>
      <c r="H15" s="55"/>
      <c r="I15" s="4"/>
      <c r="J15" s="4"/>
      <c r="K15" s="4"/>
      <c r="L15" s="17"/>
      <c r="M15" s="16"/>
      <c r="N15" s="4"/>
      <c r="O15" s="4"/>
      <c r="P15" s="19"/>
      <c r="Q15" s="16"/>
      <c r="R15" s="3"/>
      <c r="S15" s="3"/>
      <c r="T15" s="19"/>
      <c r="U15" s="16"/>
      <c r="V15" s="3"/>
      <c r="W15" s="3"/>
      <c r="X15" s="19"/>
      <c r="Y15" s="16"/>
      <c r="Z15" s="3"/>
      <c r="AA15" s="3"/>
      <c r="AB15" s="19"/>
      <c r="AC15" s="2"/>
      <c r="AD15" s="36"/>
      <c r="AE15" s="27"/>
      <c r="AF15" s="27"/>
      <c r="AG15" s="23"/>
    </row>
    <row r="16" spans="1:33" x14ac:dyDescent="0.25">
      <c r="A16" s="2">
        <v>8</v>
      </c>
      <c r="B16" s="12"/>
      <c r="C16" s="12"/>
      <c r="D16" s="18"/>
      <c r="E16" s="18"/>
      <c r="F16" s="4"/>
      <c r="G16" s="4"/>
      <c r="H16" s="55"/>
      <c r="I16" s="4"/>
      <c r="J16" s="4"/>
      <c r="K16" s="4"/>
      <c r="L16" s="17"/>
      <c r="M16" s="16"/>
      <c r="N16" s="4"/>
      <c r="O16" s="4"/>
      <c r="P16" s="19"/>
      <c r="Q16" s="16"/>
      <c r="R16" s="3"/>
      <c r="S16" s="3"/>
      <c r="T16" s="19"/>
      <c r="U16" s="16"/>
      <c r="V16" s="3"/>
      <c r="W16" s="3"/>
      <c r="X16" s="19"/>
      <c r="Y16" s="16"/>
      <c r="Z16" s="3"/>
      <c r="AA16" s="3"/>
      <c r="AB16" s="19"/>
      <c r="AC16" s="2"/>
      <c r="AD16" s="36"/>
      <c r="AE16" s="27"/>
      <c r="AF16" s="27"/>
      <c r="AG16" s="23"/>
    </row>
    <row r="17" spans="1:33" x14ac:dyDescent="0.25">
      <c r="A17" s="2">
        <v>9</v>
      </c>
      <c r="B17" s="12"/>
      <c r="C17" s="12"/>
      <c r="D17" s="18"/>
      <c r="E17" s="18"/>
      <c r="F17" s="4"/>
      <c r="G17" s="4"/>
      <c r="H17" s="55"/>
      <c r="I17" s="4"/>
      <c r="J17" s="4"/>
      <c r="K17" s="4"/>
      <c r="L17" s="17"/>
      <c r="M17" s="18"/>
      <c r="N17" s="4"/>
      <c r="O17" s="4"/>
      <c r="P17" s="17"/>
      <c r="Q17" s="16"/>
      <c r="R17" s="3"/>
      <c r="S17" s="3"/>
      <c r="T17" s="19"/>
      <c r="U17" s="16"/>
      <c r="V17" s="3"/>
      <c r="W17" s="3"/>
      <c r="X17" s="19"/>
      <c r="Y17" s="16"/>
      <c r="Z17" s="3"/>
      <c r="AA17" s="3"/>
      <c r="AB17" s="19"/>
      <c r="AC17" s="2"/>
      <c r="AD17" s="36"/>
      <c r="AE17" s="27"/>
      <c r="AF17" s="27"/>
      <c r="AG17" s="23"/>
    </row>
    <row r="18" spans="1:33" x14ac:dyDescent="0.25">
      <c r="A18" s="2">
        <v>10</v>
      </c>
      <c r="B18" s="12"/>
      <c r="C18" s="12"/>
      <c r="D18" s="18"/>
      <c r="E18" s="18"/>
      <c r="F18" s="4"/>
      <c r="G18" s="4"/>
      <c r="H18" s="55"/>
      <c r="I18" s="4"/>
      <c r="J18" s="4"/>
      <c r="K18" s="4"/>
      <c r="L18" s="17"/>
      <c r="M18" s="18"/>
      <c r="N18" s="4"/>
      <c r="O18" s="4"/>
      <c r="P18" s="17"/>
      <c r="Q18" s="16"/>
      <c r="R18" s="3"/>
      <c r="S18" s="3"/>
      <c r="T18" s="19"/>
      <c r="U18" s="16"/>
      <c r="V18" s="3"/>
      <c r="W18" s="3"/>
      <c r="X18" s="19"/>
      <c r="Y18" s="16"/>
      <c r="Z18" s="3"/>
      <c r="AA18" s="3"/>
      <c r="AB18" s="19"/>
      <c r="AC18" s="2"/>
      <c r="AD18" s="36"/>
      <c r="AE18" s="27"/>
      <c r="AF18" s="27"/>
      <c r="AG18" s="23"/>
    </row>
    <row r="19" spans="1:33" x14ac:dyDescent="0.25">
      <c r="A19" s="2">
        <v>11</v>
      </c>
      <c r="B19" s="12"/>
      <c r="C19" s="12"/>
      <c r="D19" s="18"/>
      <c r="E19" s="18"/>
      <c r="F19" s="4"/>
      <c r="G19" s="4"/>
      <c r="H19" s="55"/>
      <c r="I19" s="4"/>
      <c r="J19" s="4"/>
      <c r="K19" s="4"/>
      <c r="L19" s="17"/>
      <c r="M19" s="18"/>
      <c r="N19" s="4"/>
      <c r="O19" s="4"/>
      <c r="P19" s="17"/>
      <c r="Q19" s="16"/>
      <c r="R19" s="3"/>
      <c r="S19" s="3"/>
      <c r="T19" s="19"/>
      <c r="U19" s="16"/>
      <c r="V19" s="3"/>
      <c r="W19" s="3"/>
      <c r="X19" s="19"/>
      <c r="Y19" s="16"/>
      <c r="Z19" s="3"/>
      <c r="AA19" s="3"/>
      <c r="AB19" s="19"/>
      <c r="AC19" s="2"/>
      <c r="AD19" s="36"/>
      <c r="AE19" s="27"/>
      <c r="AF19" s="27"/>
      <c r="AG19" s="23"/>
    </row>
    <row r="20" spans="1:33" x14ac:dyDescent="0.25">
      <c r="A20" s="2">
        <v>12</v>
      </c>
      <c r="B20" s="12"/>
      <c r="C20" s="12"/>
      <c r="D20" s="18"/>
      <c r="E20" s="18"/>
      <c r="F20" s="4"/>
      <c r="G20" s="4"/>
      <c r="H20" s="55"/>
      <c r="I20" s="4"/>
      <c r="J20" s="4"/>
      <c r="K20" s="4"/>
      <c r="L20" s="17"/>
      <c r="M20" s="18"/>
      <c r="N20" s="4"/>
      <c r="O20" s="4"/>
      <c r="P20" s="17"/>
      <c r="Q20" s="16"/>
      <c r="R20" s="3"/>
      <c r="S20" s="3"/>
      <c r="T20" s="19"/>
      <c r="U20" s="16"/>
      <c r="V20" s="3"/>
      <c r="W20" s="3"/>
      <c r="X20" s="19"/>
      <c r="Y20" s="16"/>
      <c r="Z20" s="3"/>
      <c r="AA20" s="3"/>
      <c r="AB20" s="19"/>
      <c r="AC20" s="2"/>
      <c r="AD20" s="36"/>
      <c r="AE20" s="27"/>
      <c r="AF20" s="27"/>
      <c r="AG20" s="23"/>
    </row>
    <row r="21" spans="1:33" x14ac:dyDescent="0.25">
      <c r="A21" s="2">
        <v>13</v>
      </c>
      <c r="B21" s="12"/>
      <c r="C21" s="12"/>
      <c r="D21" s="18"/>
      <c r="E21" s="18"/>
      <c r="F21" s="4"/>
      <c r="G21" s="4"/>
      <c r="H21" s="55"/>
      <c r="I21" s="4"/>
      <c r="J21" s="4"/>
      <c r="K21" s="4"/>
      <c r="L21" s="17"/>
      <c r="M21" s="18"/>
      <c r="N21" s="4"/>
      <c r="O21" s="4"/>
      <c r="P21" s="17"/>
      <c r="Q21" s="16"/>
      <c r="R21" s="3"/>
      <c r="S21" s="3"/>
      <c r="T21" s="19"/>
      <c r="U21" s="16"/>
      <c r="V21" s="3"/>
      <c r="W21" s="3"/>
      <c r="X21" s="19"/>
      <c r="Y21" s="16"/>
      <c r="Z21" s="3"/>
      <c r="AA21" s="3"/>
      <c r="AB21" s="19"/>
      <c r="AC21" s="2"/>
      <c r="AD21" s="36"/>
      <c r="AE21" s="27"/>
      <c r="AF21" s="27"/>
      <c r="AG21" s="23"/>
    </row>
    <row r="22" spans="1:33" x14ac:dyDescent="0.25">
      <c r="A22" s="2">
        <v>14</v>
      </c>
      <c r="B22" s="12"/>
      <c r="C22" s="12"/>
      <c r="D22" s="18"/>
      <c r="E22" s="18"/>
      <c r="F22" s="4"/>
      <c r="G22" s="4"/>
      <c r="H22" s="55"/>
      <c r="I22" s="4"/>
      <c r="J22" s="4"/>
      <c r="K22" s="4"/>
      <c r="L22" s="17"/>
      <c r="M22" s="18"/>
      <c r="N22" s="4"/>
      <c r="O22" s="4"/>
      <c r="P22" s="17"/>
      <c r="Q22" s="16"/>
      <c r="R22" s="3"/>
      <c r="S22" s="3"/>
      <c r="T22" s="19"/>
      <c r="U22" s="16"/>
      <c r="V22" s="3"/>
      <c r="W22" s="3"/>
      <c r="X22" s="19"/>
      <c r="Y22" s="16"/>
      <c r="Z22" s="3"/>
      <c r="AA22" s="3"/>
      <c r="AB22" s="19"/>
      <c r="AC22" s="2"/>
      <c r="AD22" s="36"/>
      <c r="AE22" s="27"/>
      <c r="AF22" s="27"/>
      <c r="AG22" s="23"/>
    </row>
    <row r="23" spans="1:33" x14ac:dyDescent="0.25">
      <c r="A23" s="2">
        <v>15</v>
      </c>
      <c r="B23" s="2"/>
      <c r="C23" s="2"/>
      <c r="D23" s="16"/>
      <c r="E23" s="16"/>
      <c r="F23" s="4"/>
      <c r="G23" s="4"/>
      <c r="H23" s="55"/>
      <c r="I23" s="4"/>
      <c r="J23" s="4"/>
      <c r="K23" s="4"/>
      <c r="L23" s="17"/>
      <c r="M23" s="18"/>
      <c r="N23" s="4"/>
      <c r="O23" s="4"/>
      <c r="P23" s="17"/>
      <c r="Q23" s="16"/>
      <c r="R23" s="3"/>
      <c r="S23" s="3"/>
      <c r="T23" s="19"/>
      <c r="U23" s="16"/>
      <c r="V23" s="3"/>
      <c r="W23" s="3"/>
      <c r="X23" s="19"/>
      <c r="Y23" s="16"/>
      <c r="Z23" s="3"/>
      <c r="AA23" s="3"/>
      <c r="AB23" s="19"/>
      <c r="AC23" s="2"/>
      <c r="AD23" s="36"/>
      <c r="AE23" s="27"/>
      <c r="AF23" s="27"/>
      <c r="AG23" s="23"/>
    </row>
    <row r="24" spans="1:33" x14ac:dyDescent="0.25">
      <c r="A24" s="2">
        <v>16</v>
      </c>
      <c r="B24" s="12"/>
      <c r="C24" s="12"/>
      <c r="D24" s="18"/>
      <c r="E24" s="18"/>
      <c r="F24" s="4"/>
      <c r="G24" s="4"/>
      <c r="H24" s="55"/>
      <c r="I24" s="4"/>
      <c r="J24" s="4"/>
      <c r="K24" s="4"/>
      <c r="L24" s="17"/>
      <c r="M24" s="18"/>
      <c r="N24" s="4"/>
      <c r="O24" s="4"/>
      <c r="P24" s="17"/>
      <c r="Q24" s="16"/>
      <c r="R24" s="3"/>
      <c r="S24" s="3"/>
      <c r="T24" s="19"/>
      <c r="U24" s="16"/>
      <c r="V24" s="3"/>
      <c r="W24" s="3"/>
      <c r="X24" s="19"/>
      <c r="Y24" s="16"/>
      <c r="Z24" s="3"/>
      <c r="AA24" s="3"/>
      <c r="AB24" s="19"/>
      <c r="AC24" s="2"/>
      <c r="AD24" s="36"/>
      <c r="AE24" s="27"/>
      <c r="AF24" s="27"/>
      <c r="AG24" s="23"/>
    </row>
    <row r="25" spans="1:33" x14ac:dyDescent="0.25">
      <c r="A25" s="2">
        <v>17</v>
      </c>
      <c r="B25" s="12"/>
      <c r="C25" s="12"/>
      <c r="D25" s="18"/>
      <c r="E25" s="18"/>
      <c r="F25" s="4"/>
      <c r="G25" s="4"/>
      <c r="H25" s="55"/>
      <c r="I25" s="4"/>
      <c r="J25" s="4"/>
      <c r="K25" s="4"/>
      <c r="L25" s="17"/>
      <c r="M25" s="18"/>
      <c r="N25" s="4"/>
      <c r="O25" s="4"/>
      <c r="P25" s="17"/>
      <c r="Q25" s="16"/>
      <c r="R25" s="3"/>
      <c r="S25" s="3"/>
      <c r="T25" s="19"/>
      <c r="U25" s="16"/>
      <c r="V25" s="3"/>
      <c r="W25" s="3"/>
      <c r="X25" s="19"/>
      <c r="Y25" s="16"/>
      <c r="Z25" s="3"/>
      <c r="AA25" s="3"/>
      <c r="AB25" s="19"/>
      <c r="AC25" s="2"/>
      <c r="AD25" s="36"/>
      <c r="AE25" s="27"/>
      <c r="AF25" s="27"/>
      <c r="AG25" s="23"/>
    </row>
    <row r="26" spans="1:33" x14ac:dyDescent="0.25">
      <c r="A26" s="2">
        <v>18</v>
      </c>
      <c r="B26" s="2"/>
      <c r="C26" s="2"/>
      <c r="D26" s="16"/>
      <c r="E26" s="16"/>
      <c r="F26" s="3"/>
      <c r="G26" s="3"/>
      <c r="H26" s="55"/>
      <c r="I26" s="4"/>
      <c r="J26" s="4"/>
      <c r="K26" s="4"/>
      <c r="L26" s="17"/>
      <c r="M26" s="18"/>
      <c r="N26" s="4"/>
      <c r="O26" s="4"/>
      <c r="P26" s="17"/>
      <c r="Q26" s="16"/>
      <c r="R26" s="3"/>
      <c r="S26" s="3"/>
      <c r="T26" s="19"/>
      <c r="U26" s="16"/>
      <c r="V26" s="3"/>
      <c r="W26" s="3"/>
      <c r="X26" s="19"/>
      <c r="Y26" s="16"/>
      <c r="Z26" s="3"/>
      <c r="AA26" s="3"/>
      <c r="AB26" s="19"/>
      <c r="AC26" s="2"/>
      <c r="AD26" s="36"/>
      <c r="AE26" s="27"/>
      <c r="AF26" s="27"/>
      <c r="AG26" s="23"/>
    </row>
    <row r="27" spans="1:33" x14ac:dyDescent="0.25">
      <c r="A27" s="2">
        <v>19</v>
      </c>
      <c r="B27" s="2"/>
      <c r="C27" s="2"/>
      <c r="D27" s="16"/>
      <c r="E27" s="16"/>
      <c r="F27" s="3"/>
      <c r="G27" s="4"/>
      <c r="H27" s="55"/>
      <c r="I27" s="4"/>
      <c r="J27" s="4"/>
      <c r="K27" s="4"/>
      <c r="L27" s="17"/>
      <c r="M27" s="18"/>
      <c r="N27" s="4"/>
      <c r="O27" s="4"/>
      <c r="P27" s="17"/>
      <c r="Q27" s="16"/>
      <c r="R27" s="3"/>
      <c r="S27" s="3"/>
      <c r="T27" s="19"/>
      <c r="U27" s="16"/>
      <c r="V27" s="3"/>
      <c r="W27" s="3"/>
      <c r="X27" s="19"/>
      <c r="Y27" s="16"/>
      <c r="Z27" s="3"/>
      <c r="AA27" s="3"/>
      <c r="AB27" s="19"/>
      <c r="AC27" s="2"/>
      <c r="AD27" s="36"/>
      <c r="AE27" s="27"/>
      <c r="AF27" s="27"/>
      <c r="AG27" s="23"/>
    </row>
    <row r="28" spans="1:33" x14ac:dyDescent="0.25">
      <c r="A28" s="2">
        <v>20</v>
      </c>
      <c r="B28" s="2"/>
      <c r="C28" s="2"/>
      <c r="D28" s="16"/>
      <c r="E28" s="16"/>
      <c r="F28" s="3"/>
      <c r="G28" s="3"/>
      <c r="H28" s="55"/>
      <c r="I28" s="3"/>
      <c r="J28" s="3"/>
      <c r="K28" s="3"/>
      <c r="L28" s="19"/>
      <c r="M28" s="16"/>
      <c r="N28" s="4"/>
      <c r="O28" s="4"/>
      <c r="P28" s="19"/>
      <c r="Q28" s="16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2"/>
      <c r="C29" s="2"/>
      <c r="D29" s="16"/>
      <c r="E29" s="16"/>
      <c r="F29" s="3"/>
      <c r="G29" s="3"/>
      <c r="H29" s="55"/>
      <c r="I29" s="3"/>
      <c r="J29" s="3"/>
      <c r="K29" s="3"/>
      <c r="L29" s="19"/>
      <c r="M29" s="16"/>
      <c r="N29" s="4"/>
      <c r="O29" s="4"/>
      <c r="P29" s="19"/>
      <c r="Q29" s="16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2"/>
      <c r="C30" s="2"/>
      <c r="D30" s="16"/>
      <c r="E30" s="16"/>
      <c r="F30" s="3"/>
      <c r="G30" s="3"/>
      <c r="H30" s="56"/>
      <c r="I30" s="3"/>
      <c r="J30" s="3"/>
      <c r="K30" s="3"/>
      <c r="L30" s="19"/>
      <c r="M30" s="16"/>
      <c r="N30" s="3"/>
      <c r="O30" s="3"/>
      <c r="P30" s="19"/>
      <c r="Q30" s="16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2"/>
      <c r="C31" s="2"/>
      <c r="D31" s="16"/>
      <c r="E31" s="16"/>
      <c r="F31" s="3"/>
      <c r="G31" s="3"/>
      <c r="H31" s="56"/>
      <c r="I31" s="3"/>
      <c r="J31" s="3"/>
      <c r="K31" s="3"/>
      <c r="L31" s="19"/>
      <c r="M31" s="16"/>
      <c r="N31" s="3"/>
      <c r="O31" s="3"/>
      <c r="P31" s="19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2"/>
      <c r="C32" s="2"/>
      <c r="D32" s="16"/>
      <c r="E32" s="16"/>
      <c r="F32" s="3"/>
      <c r="G32" s="3"/>
      <c r="H32" s="56"/>
      <c r="I32" s="3"/>
      <c r="J32" s="3"/>
      <c r="K32" s="3"/>
      <c r="L32" s="19"/>
      <c r="M32" s="16"/>
      <c r="N32" s="3"/>
      <c r="O32" s="3"/>
      <c r="P32" s="19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12"/>
      <c r="C33" s="12"/>
      <c r="D33" s="16"/>
      <c r="E33" s="16"/>
      <c r="F33" s="3"/>
      <c r="G33" s="3"/>
      <c r="H33" s="56"/>
      <c r="I33" s="3"/>
      <c r="J33" s="3"/>
      <c r="K33" s="3"/>
      <c r="L33" s="19"/>
      <c r="M33" s="16"/>
      <c r="N33" s="3"/>
      <c r="O33" s="3"/>
      <c r="P33" s="19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2"/>
      <c r="C34" s="2"/>
      <c r="D34" s="16"/>
      <c r="E34" s="16"/>
      <c r="F34" s="3"/>
      <c r="G34" s="3"/>
      <c r="H34" s="56"/>
      <c r="I34" s="3"/>
      <c r="J34" s="3"/>
      <c r="K34" s="3"/>
      <c r="L34" s="19"/>
      <c r="M34" s="16"/>
      <c r="N34" s="3"/>
      <c r="O34" s="3"/>
      <c r="P34" s="19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16"/>
      <c r="E35" s="16"/>
      <c r="F35" s="3"/>
      <c r="G35" s="3"/>
      <c r="H35" s="56"/>
      <c r="I35" s="3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16"/>
      <c r="E36" s="16"/>
      <c r="F36" s="3"/>
      <c r="G36" s="3"/>
      <c r="H36" s="56"/>
      <c r="I36" s="3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16"/>
      <c r="E37" s="16"/>
      <c r="F37" s="3"/>
      <c r="G37" s="3"/>
      <c r="H37" s="56"/>
      <c r="I37" s="3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16"/>
      <c r="E38" s="16"/>
      <c r="F38" s="3"/>
      <c r="G38" s="3"/>
      <c r="H38" s="56"/>
      <c r="I38" s="3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16"/>
      <c r="E39" s="16"/>
      <c r="F39" s="3"/>
      <c r="G39" s="3"/>
      <c r="H39" s="56"/>
      <c r="I39" s="3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16"/>
      <c r="E40" s="16"/>
      <c r="F40" s="3"/>
      <c r="G40" s="3"/>
      <c r="H40" s="56"/>
      <c r="I40" s="3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16"/>
      <c r="E41" s="16"/>
      <c r="F41" s="3"/>
      <c r="G41" s="3"/>
      <c r="H41" s="56"/>
      <c r="I41" s="3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16"/>
      <c r="E42" s="16"/>
      <c r="F42" s="3"/>
      <c r="G42" s="3"/>
      <c r="H42" s="56"/>
      <c r="I42" s="3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6"/>
      <c r="AE42" s="27"/>
      <c r="AF42" s="27"/>
      <c r="AG42" s="23"/>
    </row>
    <row r="43" spans="1:33" x14ac:dyDescent="0.25">
      <c r="A43" s="2">
        <v>35</v>
      </c>
      <c r="B43" s="2"/>
      <c r="C43" s="2"/>
      <c r="D43" s="16"/>
      <c r="E43" s="16"/>
      <c r="F43" s="3"/>
      <c r="G43" s="3"/>
      <c r="H43" s="56"/>
      <c r="I43" s="3"/>
      <c r="J43" s="3"/>
      <c r="K43" s="3"/>
      <c r="L43" s="19"/>
      <c r="M43" s="16"/>
      <c r="N43" s="3"/>
      <c r="O43" s="3"/>
      <c r="P43" s="19"/>
      <c r="Q43" s="16"/>
      <c r="R43" s="3"/>
      <c r="S43" s="3"/>
      <c r="T43" s="19"/>
      <c r="U43" s="16"/>
      <c r="V43" s="3"/>
      <c r="W43" s="3"/>
      <c r="X43" s="19"/>
      <c r="Y43" s="16"/>
      <c r="Z43" s="3"/>
      <c r="AA43" s="3"/>
      <c r="AB43" s="19"/>
      <c r="AC43" s="2"/>
      <c r="AD43" s="37"/>
      <c r="AE43" s="38"/>
      <c r="AF43" s="39"/>
      <c r="AG43" s="2"/>
    </row>
    <row r="44" spans="1:33" ht="15.75" thickBot="1" x14ac:dyDescent="0.3">
      <c r="A44" s="2"/>
      <c r="B44" s="11"/>
      <c r="C44" s="11"/>
      <c r="D44" s="20"/>
      <c r="E44" s="20"/>
      <c r="F44" s="21"/>
      <c r="G44" s="21"/>
      <c r="H44" s="57"/>
      <c r="I44" s="21"/>
      <c r="J44" s="21"/>
      <c r="K44" s="21"/>
      <c r="L44" s="22"/>
      <c r="M44" s="20"/>
      <c r="N44" s="21"/>
      <c r="O44" s="21"/>
      <c r="P44" s="22"/>
      <c r="Q44" s="20"/>
      <c r="R44" s="21"/>
      <c r="S44" s="21"/>
      <c r="T44" s="22"/>
      <c r="U44" s="20"/>
      <c r="V44" s="21"/>
      <c r="W44" s="21"/>
      <c r="X44" s="22"/>
      <c r="Y44" s="20"/>
      <c r="Z44" s="21"/>
      <c r="AA44" s="21"/>
      <c r="AB44" s="22"/>
      <c r="AC44" s="11"/>
      <c r="AD44" s="40"/>
      <c r="AE44" s="41"/>
      <c r="AF44" s="42"/>
      <c r="AG44" s="11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F11">
    <sortCondition descending="1" ref="AC9:AC11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G9 I9:AB9">
    <cfRule type="top10" dxfId="626" priority="44" bottom="1" rank="3"/>
    <cfRule type="top10" dxfId="625" priority="82" bottom="1" rank="1"/>
    <cfRule type="top10" dxfId="624" priority="122" bottom="1" rank="2"/>
    <cfRule type="top10" dxfId="623" priority="157" bottom="1" rank="3"/>
  </conditionalFormatting>
  <conditionalFormatting sqref="E11:G11 I11:AB11">
    <cfRule type="top10" dxfId="622" priority="43" bottom="1" rank="3"/>
    <cfRule type="top10" dxfId="621" priority="81" bottom="1" rank="1"/>
    <cfRule type="top10" dxfId="620" priority="121" bottom="1" rank="2"/>
    <cfRule type="top10" dxfId="619" priority="156" bottom="1" rank="3"/>
  </conditionalFormatting>
  <conditionalFormatting sqref="M12:AB12">
    <cfRule type="top10" dxfId="618" priority="42" bottom="1" rank="3"/>
    <cfRule type="top10" dxfId="617" priority="80" bottom="1" rank="1"/>
    <cfRule type="top10" dxfId="616" priority="119" bottom="1" rank="2"/>
    <cfRule type="top10" dxfId="615" priority="155" bottom="1" rank="3"/>
  </conditionalFormatting>
  <conditionalFormatting sqref="M13:AB13">
    <cfRule type="top10" dxfId="614" priority="41" bottom="1" rank="3"/>
    <cfRule type="top10" dxfId="613" priority="79" bottom="1" rank="1"/>
    <cfRule type="top10" dxfId="612" priority="118" bottom="1" rank="2"/>
    <cfRule type="top10" dxfId="611" priority="154" bottom="1" rank="3"/>
  </conditionalFormatting>
  <conditionalFormatting sqref="E14:G14 I14:AB14">
    <cfRule type="top10" dxfId="610" priority="39" bottom="1" rank="3"/>
    <cfRule type="top10" dxfId="609" priority="77" bottom="1" rank="1"/>
    <cfRule type="top10" dxfId="608" priority="113" bottom="1" rank="2"/>
    <cfRule type="top10" dxfId="607" priority="114" bottom="1" rank="3"/>
    <cfRule type="top10" dxfId="606" priority="115" bottom="1" rank="2"/>
    <cfRule type="top10" dxfId="605" priority="116" bottom="1" rank="2"/>
    <cfRule type="top10" dxfId="604" priority="152" bottom="1" rank="3"/>
  </conditionalFormatting>
  <conditionalFormatting sqref="E15:G15 I15:AB15">
    <cfRule type="top10" dxfId="603" priority="38" bottom="1" rank="3"/>
    <cfRule type="top10" dxfId="602" priority="46" bottom="1" rank="1"/>
    <cfRule type="top10" dxfId="601" priority="47" bottom="1" rank="2"/>
    <cfRule type="top10" dxfId="600" priority="48" bottom="1" rank="3"/>
    <cfRule type="top10" dxfId="599" priority="76" bottom="1" rank="1"/>
    <cfRule type="top10" dxfId="598" priority="112" bottom="1" rank="2"/>
    <cfRule type="top10" dxfId="597" priority="151" percent="1" bottom="1" rank="3"/>
  </conditionalFormatting>
  <conditionalFormatting sqref="E16:G16 I16:AB16">
    <cfRule type="top10" dxfId="596" priority="37" bottom="1" rank="3"/>
    <cfRule type="top10" dxfId="595" priority="75" bottom="1" rank="1"/>
    <cfRule type="top10" dxfId="594" priority="111" bottom="1" rank="2"/>
    <cfRule type="top10" dxfId="593" priority="150" bottom="1" rank="3"/>
  </conditionalFormatting>
  <conditionalFormatting sqref="E17:G17 I17:AB17">
    <cfRule type="top10" dxfId="592" priority="36" bottom="1" rank="3"/>
    <cfRule type="top10" dxfId="591" priority="74" bottom="1" rank="1"/>
    <cfRule type="top10" dxfId="590" priority="110" bottom="1" rank="2"/>
    <cfRule type="top10" dxfId="589" priority="149" bottom="1" rank="3"/>
  </conditionalFormatting>
  <conditionalFormatting sqref="E18:G18 I18:AB18">
    <cfRule type="top10" dxfId="588" priority="35" bottom="1" rank="3"/>
    <cfRule type="top10" dxfId="587" priority="73" bottom="1" rank="1"/>
    <cfRule type="top10" dxfId="586" priority="109" bottom="1" rank="2"/>
    <cfRule type="top10" dxfId="585" priority="148" bottom="1" rank="3"/>
  </conditionalFormatting>
  <conditionalFormatting sqref="E19:G19 I19:AB19">
    <cfRule type="top10" dxfId="584" priority="34" bottom="1" rank="3"/>
    <cfRule type="top10" dxfId="583" priority="72" bottom="1" rank="1"/>
    <cfRule type="top10" dxfId="582" priority="108" bottom="1" rank="2"/>
    <cfRule type="top10" dxfId="581" priority="147" bottom="1" rank="3"/>
  </conditionalFormatting>
  <conditionalFormatting sqref="E20:G20 I20:AB20">
    <cfRule type="top10" dxfId="580" priority="33" bottom="1" rank="3"/>
    <cfRule type="top10" dxfId="579" priority="71" bottom="1" rank="1"/>
    <cfRule type="top10" dxfId="578" priority="107" bottom="1" rank="2"/>
    <cfRule type="top10" dxfId="577" priority="146" bottom="1" rank="3"/>
  </conditionalFormatting>
  <conditionalFormatting sqref="E21:G21 I21:AB21">
    <cfRule type="top10" dxfId="576" priority="32" bottom="1" rank="3"/>
    <cfRule type="top10" dxfId="575" priority="70" bottom="1" rank="1"/>
    <cfRule type="top10" dxfId="574" priority="145" bottom="1" rank="3"/>
  </conditionalFormatting>
  <conditionalFormatting sqref="E22:G22 I22:AB22">
    <cfRule type="top10" dxfId="573" priority="31" bottom="1" rank="3"/>
    <cfRule type="top10" dxfId="572" priority="69" bottom="1" rank="1"/>
    <cfRule type="top10" dxfId="571" priority="105" bottom="1" rank="2"/>
    <cfRule type="top10" dxfId="570" priority="144" bottom="1" rank="3"/>
  </conditionalFormatting>
  <conditionalFormatting sqref="E23:G23 I23:AB23">
    <cfRule type="top10" dxfId="569" priority="30" bottom="1" rank="3"/>
    <cfRule type="top10" dxfId="568" priority="68" bottom="1" rank="1"/>
    <cfRule type="top10" dxfId="567" priority="104" bottom="1" rank="2"/>
    <cfRule type="top10" dxfId="566" priority="143" bottom="1" rank="3"/>
  </conditionalFormatting>
  <conditionalFormatting sqref="E24:G24 I24:AB24">
    <cfRule type="top10" dxfId="565" priority="29" bottom="1" rank="3"/>
    <cfRule type="top10" dxfId="564" priority="67" bottom="1" rank="1"/>
    <cfRule type="top10" dxfId="563" priority="103" bottom="1" rank="2"/>
    <cfRule type="top10" dxfId="562" priority="142" bottom="1" rank="3"/>
  </conditionalFormatting>
  <conditionalFormatting sqref="E25:G25 R26:R42 I25:AB25">
    <cfRule type="top10" dxfId="561" priority="28" bottom="1" rank="3"/>
    <cfRule type="top10" dxfId="560" priority="66" bottom="1" rank="1"/>
    <cfRule type="top10" dxfId="559" priority="102" bottom="1" rank="2"/>
    <cfRule type="top10" dxfId="558" priority="141" bottom="1" rank="3"/>
  </conditionalFormatting>
  <conditionalFormatting sqref="E26:G26 N27:N42 V27:V42 S26:AB26 I26:Q26">
    <cfRule type="top10" dxfId="557" priority="27" bottom="1" rank="3"/>
    <cfRule type="top10" dxfId="556" priority="65" bottom="1" rank="1"/>
    <cfRule type="top10" dxfId="555" priority="101" bottom="1" rank="2"/>
    <cfRule type="top10" dxfId="554" priority="140" bottom="1" rank="3"/>
  </conditionalFormatting>
  <conditionalFormatting sqref="E27:M27 O27:Q27 S27:U27 W27:AB27">
    <cfRule type="top10" dxfId="553" priority="26" bottom="1" rank="3"/>
    <cfRule type="top10" dxfId="552" priority="64" bottom="1" rank="1"/>
    <cfRule type="top10" dxfId="551" priority="100" bottom="1" rank="2"/>
    <cfRule type="top10" dxfId="550" priority="139" bottom="1" rank="3"/>
  </conditionalFormatting>
  <conditionalFormatting sqref="E28:M28 O28:Q28 S28:U28 W28:AB28">
    <cfRule type="top10" dxfId="549" priority="25" bottom="1" rank="3"/>
    <cfRule type="top10" dxfId="548" priority="63" bottom="1" rank="1"/>
    <cfRule type="top10" dxfId="547" priority="99" bottom="1" rank="2"/>
    <cfRule type="top10" dxfId="546" priority="138" bottom="1" rank="3"/>
  </conditionalFormatting>
  <conditionalFormatting sqref="E29:M29 O29:Q29 S29:U29 W29:AB29">
    <cfRule type="top10" dxfId="545" priority="24" bottom="1" rank="3"/>
    <cfRule type="top10" dxfId="544" priority="62" bottom="1" rank="1"/>
    <cfRule type="top10" dxfId="543" priority="98" bottom="1" rank="2"/>
    <cfRule type="top10" dxfId="542" priority="137" bottom="1" rank="3"/>
  </conditionalFormatting>
  <conditionalFormatting sqref="E30:M30 O30:Q30 S30:U30 W30:AB30">
    <cfRule type="top10" dxfId="541" priority="23" bottom="1" rank="3"/>
    <cfRule type="top10" dxfId="540" priority="61" bottom="1" rank="1"/>
    <cfRule type="top10" dxfId="539" priority="97" bottom="1" rank="2"/>
    <cfRule type="top10" dxfId="538" priority="136" bottom="1" rank="3"/>
  </conditionalFormatting>
  <conditionalFormatting sqref="E31:M31 O31:Q31 S31:U31 W31:AB31">
    <cfRule type="top10" dxfId="537" priority="22" bottom="1" rank="3"/>
    <cfRule type="top10" dxfId="536" priority="60" bottom="1" rank="1"/>
    <cfRule type="top10" dxfId="535" priority="96" bottom="1" rank="2"/>
    <cfRule type="top10" dxfId="534" priority="135" bottom="1" rank="3"/>
  </conditionalFormatting>
  <conditionalFormatting sqref="E32:M32 O32:Q32 S32:U32 W32:AB32">
    <cfRule type="top10" dxfId="533" priority="21" bottom="1" rank="3"/>
    <cfRule type="top10" dxfId="532" priority="59" bottom="1" rank="1"/>
    <cfRule type="top10" dxfId="531" priority="95" bottom="1" rank="2"/>
    <cfRule type="top10" dxfId="530" priority="134" bottom="1" rank="3"/>
  </conditionalFormatting>
  <conditionalFormatting sqref="E33:M33 O33:Q33 S33:U33 W33:AB33">
    <cfRule type="top10" dxfId="529" priority="20" bottom="1" rank="3"/>
    <cfRule type="top10" dxfId="528" priority="58" bottom="1" rank="1"/>
    <cfRule type="top10" dxfId="527" priority="94" bottom="1" rank="2"/>
    <cfRule type="top10" dxfId="526" priority="133" bottom="1" rank="3"/>
  </conditionalFormatting>
  <conditionalFormatting sqref="E34:M34 O34:Q34 S34:U34 W34:AB34">
    <cfRule type="top10" dxfId="525" priority="19" bottom="1" rank="3"/>
    <cfRule type="top10" dxfId="524" priority="57" bottom="1" rank="1"/>
    <cfRule type="top10" dxfId="523" priority="93" bottom="1" rank="2"/>
    <cfRule type="top10" dxfId="522" priority="132" bottom="1" rank="3"/>
  </conditionalFormatting>
  <conditionalFormatting sqref="E35:M35 O35:Q35 S35:U35 W35:AB35">
    <cfRule type="top10" dxfId="521" priority="18" bottom="1" rank="3"/>
    <cfRule type="top10" dxfId="520" priority="56" bottom="1" rank="1"/>
    <cfRule type="top10" dxfId="519" priority="92" bottom="1" rank="2"/>
    <cfRule type="top10" dxfId="518" priority="131" bottom="1" rank="3"/>
  </conditionalFormatting>
  <conditionalFormatting sqref="E36:M36 O36:Q36 S36:U36 W36:AB36">
    <cfRule type="top10" dxfId="517" priority="17" bottom="1" rank="3"/>
    <cfRule type="top10" dxfId="516" priority="55" bottom="1" rank="1"/>
    <cfRule type="top10" dxfId="515" priority="91" bottom="1" rank="2"/>
    <cfRule type="top10" dxfId="514" priority="130" bottom="1" rank="3"/>
  </conditionalFormatting>
  <conditionalFormatting sqref="E37:M37 O37:Q37 S37:U37 W37:AB37">
    <cfRule type="top10" dxfId="513" priority="16" bottom="1" rank="3"/>
    <cfRule type="top10" dxfId="512" priority="54" bottom="1" rank="1"/>
    <cfRule type="top10" dxfId="511" priority="90" bottom="1" rank="2"/>
    <cfRule type="top10" dxfId="510" priority="129" bottom="1" rank="3"/>
  </conditionalFormatting>
  <conditionalFormatting sqref="E38:M38 O38:Q38 S38:U38 W38:AB38">
    <cfRule type="top10" dxfId="509" priority="15" bottom="1" rank="3"/>
    <cfRule type="top10" dxfId="508" priority="53" bottom="1" rank="1"/>
    <cfRule type="top10" dxfId="507" priority="89" bottom="1" rank="2"/>
    <cfRule type="top10" dxfId="506" priority="128" bottom="1" rank="3"/>
  </conditionalFormatting>
  <conditionalFormatting sqref="E39:M39 O39:Q39 S39:U39 W39:AB39">
    <cfRule type="top10" dxfId="505" priority="14" bottom="1" rank="3"/>
    <cfRule type="top10" dxfId="504" priority="52" bottom="1" rank="1"/>
    <cfRule type="top10" dxfId="503" priority="88" bottom="1" rank="2"/>
    <cfRule type="top10" dxfId="502" priority="127" bottom="1" rank="3"/>
  </conditionalFormatting>
  <conditionalFormatting sqref="E40:M40 O40:Q40 S40:U40 W40:AB40">
    <cfRule type="top10" dxfId="501" priority="13" bottom="1" rank="3"/>
    <cfRule type="top10" dxfId="500" priority="51" bottom="1" rank="1"/>
    <cfRule type="top10" dxfId="499" priority="87" bottom="1" rank="2"/>
    <cfRule type="top10" dxfId="498" priority="126" bottom="1" rank="3"/>
  </conditionalFormatting>
  <conditionalFormatting sqref="E41:M41 O41:Q41 S41:U41 W41:AB41">
    <cfRule type="top10" dxfId="497" priority="12" bottom="1" rank="3"/>
    <cfRule type="top10" dxfId="496" priority="50" bottom="1" rank="1"/>
    <cfRule type="top10" dxfId="495" priority="86" bottom="1" rank="2"/>
    <cfRule type="top10" dxfId="494" priority="125" bottom="1" rank="3"/>
  </conditionalFormatting>
  <conditionalFormatting sqref="E42:M42 O42:Q42 S42:U42 W42:AB42">
    <cfRule type="top10" dxfId="493" priority="11" bottom="1" rank="3"/>
    <cfRule type="top10" dxfId="492" priority="49" bottom="1" rank="1"/>
    <cfRule type="top10" dxfId="491" priority="85" bottom="1" rank="2"/>
    <cfRule type="top10" dxfId="490" priority="124" bottom="1" rank="3"/>
  </conditionalFormatting>
  <conditionalFormatting sqref="E21:G21 I21:T21">
    <cfRule type="top10" dxfId="489" priority="106" bottom="1" rank="2"/>
  </conditionalFormatting>
  <conditionalFormatting sqref="H12:H13">
    <cfRule type="top10" dxfId="488" priority="2" bottom="1" rank="3"/>
    <cfRule type="top10" dxfId="487" priority="4" bottom="1" rank="1"/>
    <cfRule type="top10" dxfId="486" priority="5" bottom="1" rank="1"/>
    <cfRule type="top10" dxfId="485" priority="6" bottom="1" rank="2"/>
    <cfRule type="top10" dxfId="484" priority="8" bottom="1" rank="2"/>
    <cfRule type="top10" dxfId="483" priority="10" bottom="1" rank="3"/>
  </conditionalFormatting>
  <conditionalFormatting sqref="E12:G13 I12:L13">
    <cfRule type="top10" dxfId="482" priority="1" bottom="1" rank="3"/>
    <cfRule type="top10" dxfId="481" priority="3" bottom="1" rank="1"/>
    <cfRule type="top10" dxfId="480" priority="7" bottom="1" rank="2"/>
    <cfRule type="top10" dxfId="479" priority="9" bottom="1" rank="3"/>
  </conditionalFormatting>
  <conditionalFormatting sqref="H14:H26 E10:AB10 H11 H9">
    <cfRule type="top10" dxfId="478" priority="2022" bottom="1" rank="3"/>
    <cfRule type="top10" dxfId="477" priority="2023" bottom="1" rank="1"/>
    <cfRule type="top10" dxfId="476" priority="2024" bottom="1" rank="1"/>
    <cfRule type="top10" dxfId="475" priority="2025" bottom="1" rank="2"/>
    <cfRule type="top10" dxfId="474" priority="2026" bottom="1" rank="2"/>
    <cfRule type="top10" dxfId="473" priority="2027" bottom="1" rank="3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zoomScale="85" zoomScaleNormal="85" workbookViewId="0">
      <selection activeCell="W16" sqref="W16"/>
    </sheetView>
  </sheetViews>
  <sheetFormatPr defaultRowHeight="15" x14ac:dyDescent="0.25"/>
  <cols>
    <col min="2" max="2" width="13.7109375" bestFit="1" customWidth="1"/>
    <col min="3" max="3" width="23.85546875" bestFit="1" customWidth="1"/>
    <col min="4" max="4" width="9.85546875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233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1"/>
      <c r="E8" s="13"/>
      <c r="F8" s="14"/>
      <c r="G8" s="14"/>
      <c r="H8" s="58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299</v>
      </c>
      <c r="C9" s="12" t="s">
        <v>226</v>
      </c>
      <c r="D9" s="12" t="s">
        <v>170</v>
      </c>
      <c r="E9" s="24">
        <v>37</v>
      </c>
      <c r="F9" s="71">
        <v>36</v>
      </c>
      <c r="G9" s="71">
        <v>36</v>
      </c>
      <c r="H9" s="55" t="s">
        <v>130</v>
      </c>
      <c r="I9" s="24">
        <v>37</v>
      </c>
      <c r="J9" s="71">
        <v>36</v>
      </c>
      <c r="K9" s="71">
        <v>36</v>
      </c>
      <c r="L9" s="72">
        <v>36</v>
      </c>
      <c r="M9" s="24">
        <v>37</v>
      </c>
      <c r="N9" s="71">
        <v>36</v>
      </c>
      <c r="O9" s="71">
        <v>36</v>
      </c>
      <c r="P9" s="72">
        <v>36</v>
      </c>
      <c r="Q9" s="51">
        <v>36</v>
      </c>
      <c r="R9" s="71">
        <v>33</v>
      </c>
      <c r="S9" s="4">
        <v>35</v>
      </c>
      <c r="T9" s="19">
        <v>29</v>
      </c>
      <c r="U9" s="16"/>
      <c r="V9" s="3"/>
      <c r="W9" s="3"/>
      <c r="X9" s="19"/>
      <c r="Y9" s="16"/>
      <c r="Z9" s="3"/>
      <c r="AA9" s="3"/>
      <c r="AB9" s="19"/>
      <c r="AC9" s="2">
        <f t="shared" ref="AC9:AC12" si="0">SUM(E9:AB9)</f>
        <v>532</v>
      </c>
      <c r="AD9" s="36">
        <f t="shared" ref="AD9:AD12" si="1">IF(ISERROR(SMALL($E9:$AB9,COUNTIF($E9:$AB9,-1)+COLUMN(AD9)-29)),"",SMALL($E9:$AB9,COUNTIF($E9:$AB9,-1)+COLUMN(AD9)-29))</f>
        <v>29</v>
      </c>
      <c r="AE9" s="27">
        <f t="shared" ref="AE9:AF12" si="2">IF(ISERROR(SMALL($E9:$AA9,COUNTIF($E9:$AA9,-1)+COLUMN(AE9)-29)),"",SMALL($E9:$AA9,COUNTIF($E9:$AA9,-1)+COLUMN(AE9)-29))</f>
        <v>33</v>
      </c>
      <c r="AF9" s="27">
        <f t="shared" si="2"/>
        <v>35</v>
      </c>
      <c r="AG9" s="23">
        <f t="shared" ref="AG9:AG12" si="3">+AC9-AD9-AE9-AF9</f>
        <v>435</v>
      </c>
    </row>
    <row r="10" spans="1:33" x14ac:dyDescent="0.25">
      <c r="A10" s="2">
        <v>2</v>
      </c>
      <c r="B10" s="12">
        <v>219</v>
      </c>
      <c r="C10" s="12" t="s">
        <v>227</v>
      </c>
      <c r="D10" s="12" t="s">
        <v>170</v>
      </c>
      <c r="E10" s="18">
        <v>32</v>
      </c>
      <c r="F10" s="4">
        <v>30</v>
      </c>
      <c r="G10" s="4">
        <v>32</v>
      </c>
      <c r="H10" s="55" t="s">
        <v>130</v>
      </c>
      <c r="I10" s="18">
        <v>29</v>
      </c>
      <c r="J10" s="4">
        <v>29</v>
      </c>
      <c r="K10" s="4">
        <v>29</v>
      </c>
      <c r="L10" s="17">
        <v>32</v>
      </c>
      <c r="M10" s="16">
        <v>30</v>
      </c>
      <c r="N10" s="4">
        <v>30</v>
      </c>
      <c r="O10" s="4">
        <v>30</v>
      </c>
      <c r="P10" s="19">
        <v>32</v>
      </c>
      <c r="Q10" s="16">
        <v>32</v>
      </c>
      <c r="R10" s="4">
        <v>30</v>
      </c>
      <c r="S10" s="4">
        <v>30</v>
      </c>
      <c r="T10" s="19">
        <v>0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427</v>
      </c>
      <c r="AD10" s="36">
        <f t="shared" si="1"/>
        <v>0</v>
      </c>
      <c r="AE10" s="27">
        <f t="shared" si="2"/>
        <v>29</v>
      </c>
      <c r="AF10" s="27">
        <f t="shared" si="2"/>
        <v>29</v>
      </c>
      <c r="AG10" s="23">
        <f t="shared" si="3"/>
        <v>369</v>
      </c>
    </row>
    <row r="11" spans="1:33" x14ac:dyDescent="0.25">
      <c r="A11" s="2">
        <v>3</v>
      </c>
      <c r="B11" s="12">
        <v>221</v>
      </c>
      <c r="C11" s="12" t="s">
        <v>228</v>
      </c>
      <c r="D11" s="12" t="s">
        <v>225</v>
      </c>
      <c r="E11" s="18">
        <v>30</v>
      </c>
      <c r="F11" s="4">
        <v>29</v>
      </c>
      <c r="G11" s="4">
        <v>0</v>
      </c>
      <c r="H11" s="55" t="s">
        <v>130</v>
      </c>
      <c r="I11" s="18">
        <v>30</v>
      </c>
      <c r="J11" s="4">
        <v>32</v>
      </c>
      <c r="K11" s="4">
        <v>32</v>
      </c>
      <c r="L11" s="17">
        <v>29</v>
      </c>
      <c r="M11" s="16">
        <v>32</v>
      </c>
      <c r="N11" s="4">
        <v>32</v>
      </c>
      <c r="O11" s="4">
        <v>32</v>
      </c>
      <c r="P11" s="19">
        <v>0</v>
      </c>
      <c r="Q11" s="16">
        <v>28</v>
      </c>
      <c r="R11" s="4">
        <v>28</v>
      </c>
      <c r="S11" s="4">
        <v>28</v>
      </c>
      <c r="T11" s="19">
        <v>32</v>
      </c>
      <c r="U11" s="16"/>
      <c r="V11" s="3"/>
      <c r="W11" s="3"/>
      <c r="X11" s="19"/>
      <c r="Y11" s="16"/>
      <c r="Z11" s="3"/>
      <c r="AA11" s="3"/>
      <c r="AB11" s="19"/>
      <c r="AC11" s="2">
        <f t="shared" si="0"/>
        <v>394</v>
      </c>
      <c r="AD11" s="36">
        <f t="shared" si="1"/>
        <v>0</v>
      </c>
      <c r="AE11" s="27">
        <f t="shared" si="2"/>
        <v>0</v>
      </c>
      <c r="AF11" s="27">
        <f t="shared" si="2"/>
        <v>28</v>
      </c>
      <c r="AG11" s="23">
        <f t="shared" si="3"/>
        <v>366</v>
      </c>
    </row>
    <row r="12" spans="1:33" x14ac:dyDescent="0.25">
      <c r="A12" s="2">
        <v>4</v>
      </c>
      <c r="B12" s="12">
        <v>207</v>
      </c>
      <c r="C12" s="12" t="s">
        <v>231</v>
      </c>
      <c r="D12" s="12" t="s">
        <v>170</v>
      </c>
      <c r="E12" s="18">
        <v>29</v>
      </c>
      <c r="F12" s="4">
        <v>28</v>
      </c>
      <c r="G12" s="4">
        <v>29</v>
      </c>
      <c r="H12" s="55" t="s">
        <v>130</v>
      </c>
      <c r="I12" s="18">
        <v>0</v>
      </c>
      <c r="J12" s="4">
        <v>0</v>
      </c>
      <c r="K12" s="4">
        <v>0</v>
      </c>
      <c r="L12" s="17">
        <v>28</v>
      </c>
      <c r="M12" s="16">
        <v>29</v>
      </c>
      <c r="N12" s="4">
        <v>29</v>
      </c>
      <c r="O12" s="4">
        <v>29</v>
      </c>
      <c r="P12" s="19">
        <v>30</v>
      </c>
      <c r="Q12" s="16">
        <v>29</v>
      </c>
      <c r="R12" s="4">
        <v>29</v>
      </c>
      <c r="S12" s="4">
        <v>32</v>
      </c>
      <c r="T12" s="19">
        <v>30</v>
      </c>
      <c r="U12" s="16"/>
      <c r="V12" s="3"/>
      <c r="W12" s="3"/>
      <c r="X12" s="19"/>
      <c r="Y12" s="16"/>
      <c r="Z12" s="3"/>
      <c r="AA12" s="3"/>
      <c r="AB12" s="19"/>
      <c r="AC12" s="2">
        <f t="shared" si="0"/>
        <v>351</v>
      </c>
      <c r="AD12" s="36">
        <f t="shared" si="1"/>
        <v>0</v>
      </c>
      <c r="AE12" s="27">
        <f t="shared" si="2"/>
        <v>0</v>
      </c>
      <c r="AF12" s="27">
        <f t="shared" si="2"/>
        <v>0</v>
      </c>
      <c r="AG12" s="23">
        <f t="shared" si="3"/>
        <v>351</v>
      </c>
    </row>
    <row r="13" spans="1:33" x14ac:dyDescent="0.25">
      <c r="A13" s="2">
        <v>5</v>
      </c>
      <c r="B13" s="12">
        <v>115</v>
      </c>
      <c r="C13" s="12" t="s">
        <v>304</v>
      </c>
      <c r="D13" s="12" t="s">
        <v>305</v>
      </c>
      <c r="E13" s="18">
        <v>0</v>
      </c>
      <c r="F13" s="18">
        <v>0</v>
      </c>
      <c r="G13" s="18">
        <v>0</v>
      </c>
      <c r="H13" s="55" t="s">
        <v>130</v>
      </c>
      <c r="I13" s="18">
        <v>0</v>
      </c>
      <c r="J13" s="4">
        <v>0</v>
      </c>
      <c r="K13" s="4">
        <v>0</v>
      </c>
      <c r="L13" s="17">
        <v>0</v>
      </c>
      <c r="M13" s="16">
        <v>0</v>
      </c>
      <c r="N13" s="4">
        <v>0</v>
      </c>
      <c r="O13" s="4">
        <v>0</v>
      </c>
      <c r="P13" s="19">
        <v>0</v>
      </c>
      <c r="Q13" s="24">
        <v>21</v>
      </c>
      <c r="R13" s="4">
        <v>25</v>
      </c>
      <c r="S13" s="71">
        <v>20</v>
      </c>
      <c r="T13" s="72">
        <v>26</v>
      </c>
      <c r="U13" s="16"/>
      <c r="V13" s="3"/>
      <c r="W13" s="3"/>
      <c r="X13" s="19"/>
      <c r="Y13" s="16"/>
      <c r="Z13" s="3"/>
      <c r="AA13" s="3"/>
      <c r="AB13" s="19"/>
      <c r="AC13" s="2">
        <v>132</v>
      </c>
      <c r="AD13" s="36">
        <v>0</v>
      </c>
      <c r="AE13" s="27">
        <v>0</v>
      </c>
      <c r="AF13" s="27">
        <v>0</v>
      </c>
      <c r="AG13" s="23">
        <v>132</v>
      </c>
    </row>
    <row r="14" spans="1:33" x14ac:dyDescent="0.25">
      <c r="A14" s="2">
        <v>6</v>
      </c>
      <c r="B14" s="12">
        <v>293</v>
      </c>
      <c r="C14" s="12" t="s">
        <v>229</v>
      </c>
      <c r="D14" s="12" t="s">
        <v>170</v>
      </c>
      <c r="E14" s="18">
        <v>0</v>
      </c>
      <c r="F14" s="4">
        <v>0</v>
      </c>
      <c r="G14" s="4">
        <v>0</v>
      </c>
      <c r="H14" s="55" t="s">
        <v>130</v>
      </c>
      <c r="I14" s="18">
        <v>32</v>
      </c>
      <c r="J14" s="4">
        <v>30</v>
      </c>
      <c r="K14" s="4">
        <v>30</v>
      </c>
      <c r="L14" s="17">
        <v>30</v>
      </c>
      <c r="M14" s="16">
        <v>0</v>
      </c>
      <c r="N14" s="4">
        <v>0</v>
      </c>
      <c r="O14" s="4">
        <v>0</v>
      </c>
      <c r="P14" s="19">
        <v>0</v>
      </c>
      <c r="Q14" s="16">
        <v>0</v>
      </c>
      <c r="R14" s="4">
        <v>0</v>
      </c>
      <c r="S14" s="4">
        <v>0</v>
      </c>
      <c r="T14" s="19">
        <v>0</v>
      </c>
      <c r="U14" s="16"/>
      <c r="V14" s="3"/>
      <c r="W14" s="3"/>
      <c r="X14" s="19"/>
      <c r="Y14" s="16"/>
      <c r="Z14" s="3"/>
      <c r="AA14" s="3"/>
      <c r="AB14" s="19"/>
      <c r="AC14" s="2">
        <f>SUM(E14:AB14)</f>
        <v>122</v>
      </c>
      <c r="AD14" s="36">
        <f>IF(ISERROR(SMALL($E14:$AB14,COUNTIF($E14:$AB14,-1)+COLUMN(AD14)-29)),"",SMALL($E14:$AB14,COUNTIF($E14:$AB14,-1)+COLUMN(AD14)-29))</f>
        <v>0</v>
      </c>
      <c r="AE14" s="27">
        <f t="shared" ref="AE14:AF16" si="4">IF(ISERROR(SMALL($E14:$AA14,COUNTIF($E14:$AA14,-1)+COLUMN(AE14)-29)),"",SMALL($E14:$AA14,COUNTIF($E14:$AA14,-1)+COLUMN(AE14)-29))</f>
        <v>0</v>
      </c>
      <c r="AF14" s="27">
        <f t="shared" si="4"/>
        <v>0</v>
      </c>
      <c r="AG14" s="23">
        <f>+AC14-AD14-AE14-AF14</f>
        <v>122</v>
      </c>
    </row>
    <row r="15" spans="1:33" x14ac:dyDescent="0.25">
      <c r="A15" s="2">
        <v>7</v>
      </c>
      <c r="B15" s="12">
        <v>202</v>
      </c>
      <c r="C15" s="12" t="s">
        <v>230</v>
      </c>
      <c r="D15" s="12" t="s">
        <v>234</v>
      </c>
      <c r="E15" s="18">
        <v>28</v>
      </c>
      <c r="F15" s="4">
        <v>32</v>
      </c>
      <c r="G15" s="4">
        <v>30</v>
      </c>
      <c r="H15" s="55" t="s">
        <v>130</v>
      </c>
      <c r="I15" s="86" t="s">
        <v>256</v>
      </c>
      <c r="J15" s="4">
        <v>0</v>
      </c>
      <c r="K15" s="4">
        <v>28</v>
      </c>
      <c r="L15" s="17">
        <v>0</v>
      </c>
      <c r="M15" s="16">
        <v>0</v>
      </c>
      <c r="N15" s="4">
        <v>0</v>
      </c>
      <c r="O15" s="4">
        <v>0</v>
      </c>
      <c r="P15" s="19">
        <v>0</v>
      </c>
      <c r="Q15" s="16">
        <v>0</v>
      </c>
      <c r="R15" s="4">
        <v>0</v>
      </c>
      <c r="S15" s="4">
        <v>0</v>
      </c>
      <c r="T15" s="19">
        <v>0</v>
      </c>
      <c r="U15" s="16"/>
      <c r="V15" s="3"/>
      <c r="W15" s="3"/>
      <c r="X15" s="19"/>
      <c r="Y15" s="16"/>
      <c r="Z15" s="3"/>
      <c r="AA15" s="3"/>
      <c r="AB15" s="19"/>
      <c r="AC15" s="2">
        <f>SUM(E15:AB15)</f>
        <v>118</v>
      </c>
      <c r="AD15" s="36">
        <f>IF(ISERROR(SMALL($E15:$AB15,COUNTIF($E15:$AB15,-1)+COLUMN(AD15)-29)),"",SMALL($E15:$AB15,COUNTIF($E15:$AB15,-1)+COLUMN(AD15)-29))</f>
        <v>0</v>
      </c>
      <c r="AE15" s="27">
        <f t="shared" si="4"/>
        <v>0</v>
      </c>
      <c r="AF15" s="27">
        <f t="shared" si="4"/>
        <v>0</v>
      </c>
      <c r="AG15" s="23">
        <f>+AC15-AD15-AE15-AF15</f>
        <v>118</v>
      </c>
    </row>
    <row r="16" spans="1:33" x14ac:dyDescent="0.25">
      <c r="A16" s="2">
        <v>8</v>
      </c>
      <c r="B16" s="12">
        <v>227</v>
      </c>
      <c r="C16" s="12" t="s">
        <v>232</v>
      </c>
      <c r="D16" s="12" t="s">
        <v>225</v>
      </c>
      <c r="E16" s="18">
        <v>0</v>
      </c>
      <c r="F16" s="4">
        <v>0</v>
      </c>
      <c r="G16" s="4">
        <v>0</v>
      </c>
      <c r="H16" s="55" t="s">
        <v>130</v>
      </c>
      <c r="I16" s="18">
        <v>0</v>
      </c>
      <c r="J16" s="4">
        <v>0</v>
      </c>
      <c r="K16" s="4">
        <v>0</v>
      </c>
      <c r="L16" s="17">
        <v>0</v>
      </c>
      <c r="M16" s="16">
        <v>0</v>
      </c>
      <c r="N16" s="4">
        <v>0</v>
      </c>
      <c r="O16" s="4">
        <v>0</v>
      </c>
      <c r="P16" s="19">
        <v>0</v>
      </c>
      <c r="Q16" s="16">
        <v>0</v>
      </c>
      <c r="R16" s="4">
        <v>0</v>
      </c>
      <c r="S16" s="4">
        <v>0</v>
      </c>
      <c r="T16" s="19">
        <v>0</v>
      </c>
      <c r="U16" s="16"/>
      <c r="V16" s="3"/>
      <c r="W16" s="3"/>
      <c r="X16" s="19"/>
      <c r="Y16" s="16"/>
      <c r="Z16" s="3"/>
      <c r="AA16" s="3"/>
      <c r="AB16" s="19"/>
      <c r="AC16" s="2">
        <f>SUM(E16:AB16)</f>
        <v>0</v>
      </c>
      <c r="AD16" s="36">
        <f>IF(ISERROR(SMALL($E16:$AB16,COUNTIF($E16:$AB16,-1)+COLUMN(AD16)-29)),"",SMALL($E16:$AB16,COUNTIF($E16:$AB16,-1)+COLUMN(AD16)-29))</f>
        <v>0</v>
      </c>
      <c r="AE16" s="27">
        <f t="shared" si="4"/>
        <v>0</v>
      </c>
      <c r="AF16" s="27">
        <f t="shared" si="4"/>
        <v>0</v>
      </c>
      <c r="AG16" s="23">
        <f>+AC16-AD16-AE16-AF16</f>
        <v>0</v>
      </c>
    </row>
    <row r="17" spans="1:33" x14ac:dyDescent="0.25">
      <c r="A17" s="2">
        <v>9</v>
      </c>
      <c r="B17" s="12"/>
      <c r="C17" s="12"/>
      <c r="D17" s="12"/>
      <c r="E17" s="18"/>
      <c r="F17" s="4"/>
      <c r="G17" s="4"/>
      <c r="H17" s="55"/>
      <c r="I17" s="18"/>
      <c r="J17" s="4"/>
      <c r="K17" s="4"/>
      <c r="L17" s="17"/>
      <c r="M17" s="16"/>
      <c r="N17" s="3"/>
      <c r="O17" s="3"/>
      <c r="P17" s="19"/>
      <c r="Q17" s="16"/>
      <c r="R17" s="3"/>
      <c r="S17" s="3"/>
      <c r="T17" s="19"/>
      <c r="U17" s="16"/>
      <c r="V17" s="3"/>
      <c r="W17" s="3"/>
      <c r="X17" s="19"/>
      <c r="Y17" s="16"/>
      <c r="Z17" s="3"/>
      <c r="AA17" s="3"/>
      <c r="AB17" s="19"/>
      <c r="AC17" s="2"/>
      <c r="AD17" s="36"/>
      <c r="AE17" s="27"/>
      <c r="AF17" s="27"/>
      <c r="AG17" s="23"/>
    </row>
    <row r="18" spans="1:33" x14ac:dyDescent="0.25">
      <c r="A18" s="2">
        <v>10</v>
      </c>
      <c r="B18" s="12"/>
      <c r="C18" s="12"/>
      <c r="D18" s="12"/>
      <c r="E18" s="18"/>
      <c r="F18" s="4"/>
      <c r="G18" s="4"/>
      <c r="H18" s="55"/>
      <c r="I18" s="18"/>
      <c r="J18" s="4"/>
      <c r="K18" s="4"/>
      <c r="L18" s="17"/>
      <c r="M18" s="16"/>
      <c r="N18" s="3"/>
      <c r="O18" s="3"/>
      <c r="P18" s="19"/>
      <c r="Q18" s="16"/>
      <c r="R18" s="3"/>
      <c r="S18" s="3"/>
      <c r="T18" s="19"/>
      <c r="U18" s="16"/>
      <c r="V18" s="3"/>
      <c r="W18" s="3"/>
      <c r="X18" s="19"/>
      <c r="Y18" s="16"/>
      <c r="Z18" s="3"/>
      <c r="AA18" s="3"/>
      <c r="AB18" s="19"/>
      <c r="AC18" s="2"/>
      <c r="AD18" s="36"/>
      <c r="AE18" s="27"/>
      <c r="AF18" s="27"/>
      <c r="AG18" s="23"/>
    </row>
    <row r="19" spans="1:33" x14ac:dyDescent="0.25">
      <c r="A19" s="2">
        <v>11</v>
      </c>
      <c r="B19" s="12"/>
      <c r="C19" s="12"/>
      <c r="D19" s="12"/>
      <c r="E19" s="18"/>
      <c r="F19" s="4"/>
      <c r="G19" s="4"/>
      <c r="H19" s="55"/>
      <c r="I19" s="18"/>
      <c r="J19" s="4"/>
      <c r="K19" s="4"/>
      <c r="L19" s="17"/>
      <c r="M19" s="16"/>
      <c r="N19" s="3"/>
      <c r="O19" s="3"/>
      <c r="P19" s="19"/>
      <c r="Q19" s="16"/>
      <c r="R19" s="3"/>
      <c r="S19" s="3"/>
      <c r="T19" s="19"/>
      <c r="U19" s="16"/>
      <c r="V19" s="3"/>
      <c r="W19" s="3"/>
      <c r="X19" s="19"/>
      <c r="Y19" s="16"/>
      <c r="Z19" s="3"/>
      <c r="AA19" s="3"/>
      <c r="AB19" s="19"/>
      <c r="AC19" s="2"/>
      <c r="AD19" s="36"/>
      <c r="AE19" s="27"/>
      <c r="AF19" s="27"/>
      <c r="AG19" s="23"/>
    </row>
    <row r="20" spans="1:33" x14ac:dyDescent="0.25">
      <c r="A20" s="2">
        <v>12</v>
      </c>
      <c r="B20" s="12"/>
      <c r="C20" s="12"/>
      <c r="D20" s="12"/>
      <c r="E20" s="18"/>
      <c r="F20" s="4"/>
      <c r="G20" s="4"/>
      <c r="H20" s="55"/>
      <c r="I20" s="18"/>
      <c r="J20" s="4"/>
      <c r="K20" s="4"/>
      <c r="L20" s="17"/>
      <c r="M20" s="16"/>
      <c r="N20" s="3"/>
      <c r="O20" s="3"/>
      <c r="P20" s="19"/>
      <c r="Q20" s="16"/>
      <c r="R20" s="3"/>
      <c r="S20" s="3"/>
      <c r="T20" s="19"/>
      <c r="U20" s="16"/>
      <c r="V20" s="3"/>
      <c r="W20" s="3"/>
      <c r="X20" s="19"/>
      <c r="Y20" s="16"/>
      <c r="Z20" s="3"/>
      <c r="AA20" s="3"/>
      <c r="AB20" s="19"/>
      <c r="AC20" s="2"/>
      <c r="AD20" s="36"/>
      <c r="AE20" s="27"/>
      <c r="AF20" s="27"/>
      <c r="AG20" s="23"/>
    </row>
    <row r="21" spans="1:33" x14ac:dyDescent="0.25">
      <c r="A21" s="2">
        <v>13</v>
      </c>
      <c r="B21" s="12"/>
      <c r="C21" s="12"/>
      <c r="D21" s="12"/>
      <c r="E21" s="18"/>
      <c r="F21" s="4"/>
      <c r="G21" s="4"/>
      <c r="H21" s="55"/>
      <c r="I21" s="18"/>
      <c r="J21" s="4"/>
      <c r="K21" s="4"/>
      <c r="L21" s="17"/>
      <c r="M21" s="16"/>
      <c r="N21" s="3"/>
      <c r="O21" s="3"/>
      <c r="P21" s="19"/>
      <c r="Q21" s="16"/>
      <c r="R21" s="3"/>
      <c r="S21" s="3"/>
      <c r="T21" s="19"/>
      <c r="U21" s="16"/>
      <c r="V21" s="3"/>
      <c r="W21" s="3"/>
      <c r="X21" s="19"/>
      <c r="Y21" s="16"/>
      <c r="Z21" s="3"/>
      <c r="AA21" s="3"/>
      <c r="AB21" s="19"/>
      <c r="AC21" s="2"/>
      <c r="AD21" s="36"/>
      <c r="AE21" s="27"/>
      <c r="AF21" s="27"/>
      <c r="AG21" s="23"/>
    </row>
    <row r="22" spans="1:33" x14ac:dyDescent="0.25">
      <c r="A22" s="2">
        <v>14</v>
      </c>
      <c r="B22" s="12"/>
      <c r="C22" s="12"/>
      <c r="D22" s="12"/>
      <c r="E22" s="18"/>
      <c r="F22" s="4"/>
      <c r="G22" s="4"/>
      <c r="H22" s="55"/>
      <c r="I22" s="18"/>
      <c r="J22" s="4"/>
      <c r="K22" s="4"/>
      <c r="L22" s="17"/>
      <c r="M22" s="16"/>
      <c r="N22" s="3"/>
      <c r="O22" s="3"/>
      <c r="P22" s="19"/>
      <c r="Q22" s="16"/>
      <c r="R22" s="3"/>
      <c r="S22" s="3"/>
      <c r="T22" s="19"/>
      <c r="U22" s="16"/>
      <c r="V22" s="3"/>
      <c r="W22" s="3"/>
      <c r="X22" s="19"/>
      <c r="Y22" s="16"/>
      <c r="Z22" s="3"/>
      <c r="AA22" s="3"/>
      <c r="AB22" s="19"/>
      <c r="AC22" s="2"/>
      <c r="AD22" s="36"/>
      <c r="AE22" s="27"/>
      <c r="AF22" s="27"/>
      <c r="AG22" s="23"/>
    </row>
    <row r="23" spans="1:33" x14ac:dyDescent="0.25">
      <c r="A23" s="2">
        <v>15</v>
      </c>
      <c r="B23" s="12"/>
      <c r="C23" s="12"/>
      <c r="D23" s="12"/>
      <c r="E23" s="18"/>
      <c r="F23" s="4"/>
      <c r="G23" s="4"/>
      <c r="H23" s="55"/>
      <c r="I23" s="18"/>
      <c r="J23" s="4"/>
      <c r="K23" s="4"/>
      <c r="L23" s="17"/>
      <c r="M23" s="16"/>
      <c r="N23" s="3"/>
      <c r="O23" s="3"/>
      <c r="P23" s="19"/>
      <c r="Q23" s="16"/>
      <c r="R23" s="3"/>
      <c r="S23" s="3"/>
      <c r="T23" s="19"/>
      <c r="U23" s="16"/>
      <c r="V23" s="3"/>
      <c r="W23" s="3"/>
      <c r="X23" s="19"/>
      <c r="Y23" s="16"/>
      <c r="Z23" s="3"/>
      <c r="AA23" s="3"/>
      <c r="AB23" s="19"/>
      <c r="AC23" s="2"/>
      <c r="AD23" s="36"/>
      <c r="AE23" s="27"/>
      <c r="AF23" s="27"/>
      <c r="AG23" s="23"/>
    </row>
    <row r="24" spans="1:33" x14ac:dyDescent="0.25">
      <c r="A24" s="2">
        <v>16</v>
      </c>
      <c r="B24" s="12"/>
      <c r="C24" s="12"/>
      <c r="D24" s="12"/>
      <c r="E24" s="18"/>
      <c r="F24" s="4"/>
      <c r="G24" s="4"/>
      <c r="H24" s="55"/>
      <c r="I24" s="18"/>
      <c r="J24" s="4"/>
      <c r="K24" s="4"/>
      <c r="L24" s="17"/>
      <c r="M24" s="16"/>
      <c r="N24" s="3"/>
      <c r="O24" s="3"/>
      <c r="P24" s="19"/>
      <c r="Q24" s="16"/>
      <c r="R24" s="3"/>
      <c r="S24" s="3"/>
      <c r="T24" s="19"/>
      <c r="U24" s="16"/>
      <c r="V24" s="3"/>
      <c r="W24" s="3"/>
      <c r="X24" s="19"/>
      <c r="Y24" s="16"/>
      <c r="Z24" s="3"/>
      <c r="AA24" s="3"/>
      <c r="AB24" s="19"/>
      <c r="AC24" s="2"/>
      <c r="AD24" s="36"/>
      <c r="AE24" s="27"/>
      <c r="AF24" s="27"/>
      <c r="AG24" s="23"/>
    </row>
    <row r="25" spans="1:33" x14ac:dyDescent="0.25">
      <c r="A25" s="2">
        <v>17</v>
      </c>
      <c r="B25" s="2"/>
      <c r="C25" s="2"/>
      <c r="D25" s="2"/>
      <c r="E25" s="16"/>
      <c r="F25" s="3"/>
      <c r="G25" s="3"/>
      <c r="H25" s="56"/>
      <c r="I25" s="16"/>
      <c r="J25" s="3"/>
      <c r="K25" s="3"/>
      <c r="L25" s="19"/>
      <c r="M25" s="16"/>
      <c r="N25" s="3"/>
      <c r="O25" s="3"/>
      <c r="P25" s="19"/>
      <c r="Q25" s="16"/>
      <c r="R25" s="3"/>
      <c r="S25" s="3"/>
      <c r="T25" s="19"/>
      <c r="U25" s="16"/>
      <c r="V25" s="3"/>
      <c r="W25" s="3"/>
      <c r="X25" s="19"/>
      <c r="Y25" s="16"/>
      <c r="Z25" s="3"/>
      <c r="AA25" s="3"/>
      <c r="AB25" s="19"/>
      <c r="AC25" s="2"/>
      <c r="AD25" s="36"/>
      <c r="AE25" s="27"/>
      <c r="AF25" s="27"/>
      <c r="AG25" s="23"/>
    </row>
    <row r="26" spans="1:33" x14ac:dyDescent="0.25">
      <c r="A26" s="2">
        <v>18</v>
      </c>
      <c r="B26" s="2"/>
      <c r="C26" s="2"/>
      <c r="D26" s="2"/>
      <c r="E26" s="16"/>
      <c r="F26" s="3"/>
      <c r="G26" s="3"/>
      <c r="H26" s="56"/>
      <c r="I26" s="16"/>
      <c r="J26" s="3"/>
      <c r="K26" s="3"/>
      <c r="L26" s="19"/>
      <c r="M26" s="16"/>
      <c r="N26" s="3"/>
      <c r="O26" s="3"/>
      <c r="P26" s="19"/>
      <c r="Q26" s="16"/>
      <c r="R26" s="3"/>
      <c r="S26" s="3"/>
      <c r="T26" s="19"/>
      <c r="U26" s="16"/>
      <c r="V26" s="3"/>
      <c r="W26" s="3"/>
      <c r="X26" s="19"/>
      <c r="Y26" s="16"/>
      <c r="Z26" s="3"/>
      <c r="AA26" s="3"/>
      <c r="AB26" s="19"/>
      <c r="AC26" s="2"/>
      <c r="AD26" s="36"/>
      <c r="AE26" s="27"/>
      <c r="AF26" s="27"/>
      <c r="AG26" s="23"/>
    </row>
    <row r="27" spans="1:33" x14ac:dyDescent="0.25">
      <c r="A27" s="2">
        <v>19</v>
      </c>
      <c r="B27" s="2"/>
      <c r="C27" s="2"/>
      <c r="D27" s="2"/>
      <c r="E27" s="16"/>
      <c r="F27" s="3"/>
      <c r="G27" s="3"/>
      <c r="H27" s="56"/>
      <c r="I27" s="16"/>
      <c r="J27" s="3"/>
      <c r="K27" s="3"/>
      <c r="L27" s="19"/>
      <c r="M27" s="16"/>
      <c r="N27" s="3"/>
      <c r="O27" s="3"/>
      <c r="P27" s="19"/>
      <c r="Q27" s="16"/>
      <c r="R27" s="3"/>
      <c r="S27" s="3"/>
      <c r="T27" s="19"/>
      <c r="U27" s="16"/>
      <c r="V27" s="3"/>
      <c r="W27" s="3"/>
      <c r="X27" s="19"/>
      <c r="Y27" s="16"/>
      <c r="Z27" s="3"/>
      <c r="AA27" s="3"/>
      <c r="AB27" s="19"/>
      <c r="AC27" s="2"/>
      <c r="AD27" s="36"/>
      <c r="AE27" s="27"/>
      <c r="AF27" s="27"/>
      <c r="AG27" s="23"/>
    </row>
    <row r="28" spans="1:33" x14ac:dyDescent="0.25">
      <c r="A28" s="2">
        <v>20</v>
      </c>
      <c r="B28" s="2"/>
      <c r="C28" s="2"/>
      <c r="D28" s="2"/>
      <c r="E28" s="16"/>
      <c r="F28" s="3"/>
      <c r="G28" s="3"/>
      <c r="H28" s="56"/>
      <c r="I28" s="16"/>
      <c r="J28" s="3"/>
      <c r="K28" s="3"/>
      <c r="L28" s="19"/>
      <c r="M28" s="16"/>
      <c r="N28" s="3"/>
      <c r="O28" s="3"/>
      <c r="P28" s="19"/>
      <c r="Q28" s="16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2"/>
      <c r="C29" s="2"/>
      <c r="D29" s="2"/>
      <c r="E29" s="16"/>
      <c r="F29" s="3"/>
      <c r="G29" s="3"/>
      <c r="H29" s="56"/>
      <c r="I29" s="16"/>
      <c r="J29" s="3"/>
      <c r="K29" s="3"/>
      <c r="L29" s="19"/>
      <c r="M29" s="16"/>
      <c r="N29" s="3"/>
      <c r="O29" s="3"/>
      <c r="P29" s="19"/>
      <c r="Q29" s="16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2"/>
      <c r="C30" s="2"/>
      <c r="D30" s="2"/>
      <c r="E30" s="16"/>
      <c r="F30" s="3"/>
      <c r="G30" s="3"/>
      <c r="H30" s="56"/>
      <c r="I30" s="16"/>
      <c r="J30" s="3"/>
      <c r="K30" s="3"/>
      <c r="L30" s="19"/>
      <c r="M30" s="16"/>
      <c r="N30" s="3"/>
      <c r="O30" s="3"/>
      <c r="P30" s="19"/>
      <c r="Q30" s="16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2"/>
      <c r="C31" s="2"/>
      <c r="D31" s="2"/>
      <c r="E31" s="16"/>
      <c r="F31" s="3"/>
      <c r="G31" s="3"/>
      <c r="H31" s="56"/>
      <c r="I31" s="16"/>
      <c r="J31" s="3"/>
      <c r="K31" s="3"/>
      <c r="L31" s="19"/>
      <c r="M31" s="16"/>
      <c r="N31" s="3"/>
      <c r="O31" s="3"/>
      <c r="P31" s="19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2"/>
      <c r="C32" s="2"/>
      <c r="D32" s="2"/>
      <c r="E32" s="16"/>
      <c r="F32" s="3"/>
      <c r="G32" s="3"/>
      <c r="H32" s="56"/>
      <c r="I32" s="16"/>
      <c r="J32" s="3"/>
      <c r="K32" s="3"/>
      <c r="L32" s="19"/>
      <c r="M32" s="16"/>
      <c r="N32" s="3"/>
      <c r="O32" s="3"/>
      <c r="P32" s="19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12"/>
      <c r="C33" s="12"/>
      <c r="D33" s="2"/>
      <c r="E33" s="16"/>
      <c r="F33" s="3"/>
      <c r="G33" s="3"/>
      <c r="H33" s="56"/>
      <c r="I33" s="16"/>
      <c r="J33" s="3"/>
      <c r="K33" s="3"/>
      <c r="L33" s="19"/>
      <c r="M33" s="16"/>
      <c r="N33" s="3"/>
      <c r="O33" s="3"/>
      <c r="P33" s="19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2"/>
      <c r="C34" s="2"/>
      <c r="D34" s="2"/>
      <c r="E34" s="16"/>
      <c r="F34" s="3"/>
      <c r="G34" s="3"/>
      <c r="H34" s="56"/>
      <c r="I34" s="16"/>
      <c r="J34" s="3"/>
      <c r="K34" s="3"/>
      <c r="L34" s="19"/>
      <c r="M34" s="16"/>
      <c r="N34" s="3"/>
      <c r="O34" s="3"/>
      <c r="P34" s="19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2"/>
      <c r="E35" s="16"/>
      <c r="F35" s="3"/>
      <c r="G35" s="3"/>
      <c r="H35" s="56"/>
      <c r="I35" s="16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2"/>
      <c r="E36" s="16"/>
      <c r="F36" s="3"/>
      <c r="G36" s="3"/>
      <c r="H36" s="56"/>
      <c r="I36" s="16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2"/>
      <c r="E37" s="16"/>
      <c r="F37" s="3"/>
      <c r="G37" s="3"/>
      <c r="H37" s="56"/>
      <c r="I37" s="16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2"/>
      <c r="E38" s="16"/>
      <c r="F38" s="3"/>
      <c r="G38" s="3"/>
      <c r="H38" s="56"/>
      <c r="I38" s="16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2"/>
      <c r="E39" s="16"/>
      <c r="F39" s="3"/>
      <c r="G39" s="3"/>
      <c r="H39" s="56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2"/>
      <c r="E40" s="16"/>
      <c r="F40" s="3"/>
      <c r="G40" s="3"/>
      <c r="H40" s="56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2"/>
      <c r="E41" s="16"/>
      <c r="F41" s="3"/>
      <c r="G41" s="3"/>
      <c r="H41" s="56"/>
      <c r="I41" s="16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2"/>
      <c r="E42" s="16"/>
      <c r="F42" s="3"/>
      <c r="G42" s="3"/>
      <c r="H42" s="56"/>
      <c r="I42" s="16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6"/>
      <c r="AE42" s="27"/>
      <c r="AF42" s="27"/>
      <c r="AG42" s="23"/>
    </row>
    <row r="43" spans="1:33" x14ac:dyDescent="0.25">
      <c r="A43" s="2">
        <v>35</v>
      </c>
      <c r="B43" s="2"/>
      <c r="C43" s="2"/>
      <c r="D43" s="2"/>
      <c r="E43" s="16"/>
      <c r="F43" s="3"/>
      <c r="G43" s="3"/>
      <c r="H43" s="56"/>
      <c r="I43" s="16"/>
      <c r="J43" s="3"/>
      <c r="K43" s="3"/>
      <c r="L43" s="19"/>
      <c r="M43" s="16"/>
      <c r="N43" s="3"/>
      <c r="O43" s="3"/>
      <c r="P43" s="19"/>
      <c r="Q43" s="16"/>
      <c r="R43" s="3"/>
      <c r="S43" s="3"/>
      <c r="T43" s="19"/>
      <c r="U43" s="16"/>
      <c r="V43" s="3"/>
      <c r="W43" s="3"/>
      <c r="X43" s="19"/>
      <c r="Y43" s="16"/>
      <c r="Z43" s="3"/>
      <c r="AA43" s="3"/>
      <c r="AB43" s="19"/>
      <c r="AC43" s="2"/>
      <c r="AD43" s="37"/>
      <c r="AE43" s="38"/>
      <c r="AF43" s="39"/>
      <c r="AG43" s="2"/>
    </row>
    <row r="44" spans="1:33" ht="15.75" thickBot="1" x14ac:dyDescent="0.3">
      <c r="A44" s="2"/>
      <c r="B44" s="11"/>
      <c r="C44" s="11"/>
      <c r="D44" s="11"/>
      <c r="E44" s="20"/>
      <c r="F44" s="21"/>
      <c r="G44" s="21"/>
      <c r="H44" s="57"/>
      <c r="I44" s="20"/>
      <c r="J44" s="21"/>
      <c r="K44" s="21"/>
      <c r="L44" s="22"/>
      <c r="M44" s="20"/>
      <c r="N44" s="21"/>
      <c r="O44" s="21"/>
      <c r="P44" s="22"/>
      <c r="Q44" s="20"/>
      <c r="R44" s="21"/>
      <c r="S44" s="21"/>
      <c r="T44" s="22"/>
      <c r="U44" s="20"/>
      <c r="V44" s="21"/>
      <c r="W44" s="21"/>
      <c r="X44" s="22"/>
      <c r="Y44" s="20"/>
      <c r="Z44" s="21"/>
      <c r="AA44" s="21"/>
      <c r="AB44" s="22"/>
      <c r="AC44" s="11"/>
      <c r="AD44" s="40"/>
      <c r="AE44" s="41"/>
      <c r="AF44" s="42"/>
      <c r="AG44" s="11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C15">
    <sortCondition descending="1" ref="AC9:AC15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10:G10 I10:AB10">
    <cfRule type="top10" dxfId="472" priority="49" bottom="1" rank="3"/>
    <cfRule type="top10" dxfId="471" priority="87" bottom="1" rank="1"/>
    <cfRule type="top10" dxfId="470" priority="127" bottom="1" rank="2"/>
    <cfRule type="top10" dxfId="469" priority="162" bottom="1" rank="3"/>
  </conditionalFormatting>
  <conditionalFormatting sqref="E11:G11 I11:AB11">
    <cfRule type="top10" dxfId="468" priority="48" bottom="1" rank="3"/>
    <cfRule type="top10" dxfId="467" priority="86" bottom="1" rank="1"/>
    <cfRule type="top10" dxfId="466" priority="126" bottom="1" rank="2"/>
    <cfRule type="top10" dxfId="465" priority="161" bottom="1" rank="3"/>
  </conditionalFormatting>
  <conditionalFormatting sqref="E12:G12 I12:AB12">
    <cfRule type="top10" dxfId="464" priority="47" bottom="1" rank="3"/>
    <cfRule type="top10" dxfId="463" priority="85" bottom="1" rank="1"/>
    <cfRule type="top10" dxfId="462" priority="124" bottom="1" rank="2"/>
    <cfRule type="top10" dxfId="461" priority="160" bottom="1" rank="3"/>
  </conditionalFormatting>
  <conditionalFormatting sqref="E14:G14 I14:P14 U14:AB14">
    <cfRule type="top10" dxfId="460" priority="46" bottom="1" rank="3"/>
    <cfRule type="top10" dxfId="459" priority="84" bottom="1" rank="1"/>
    <cfRule type="top10" dxfId="458" priority="123" bottom="1" rank="2"/>
    <cfRule type="top10" dxfId="457" priority="159" bottom="1" rank="3"/>
  </conditionalFormatting>
  <conditionalFormatting sqref="E15:G15 I15:P15 U15:AB15">
    <cfRule type="top10" dxfId="456" priority="45" bottom="1" rank="3"/>
    <cfRule type="top10" dxfId="455" priority="83" bottom="1" rank="1"/>
    <cfRule type="top10" dxfId="454" priority="122" bottom="1" rank="2"/>
    <cfRule type="top10" dxfId="453" priority="158" bottom="1" rank="3"/>
  </conditionalFormatting>
  <conditionalFormatting sqref="E16:G16 I16:P16 U16:AB16">
    <cfRule type="top10" dxfId="452" priority="44" bottom="1" rank="3"/>
    <cfRule type="top10" dxfId="451" priority="82" bottom="1" rank="1"/>
    <cfRule type="top10" dxfId="450" priority="118" bottom="1" rank="2"/>
    <cfRule type="top10" dxfId="449" priority="119" bottom="1" rank="3"/>
    <cfRule type="top10" dxfId="448" priority="120" bottom="1" rank="2"/>
    <cfRule type="top10" dxfId="447" priority="121" bottom="1" rank="2"/>
    <cfRule type="top10" dxfId="446" priority="157" bottom="1" rank="3"/>
  </conditionalFormatting>
  <conditionalFormatting sqref="E13:AB13">
    <cfRule type="top10" dxfId="445" priority="43" bottom="1" rank="3"/>
    <cfRule type="top10" dxfId="444" priority="51" bottom="1" rank="1"/>
    <cfRule type="top10" dxfId="443" priority="52" bottom="1" rank="2"/>
    <cfRule type="top10" dxfId="442" priority="53" bottom="1" rank="3"/>
    <cfRule type="top10" dxfId="441" priority="81" bottom="1" rank="1"/>
    <cfRule type="top10" dxfId="440" priority="117" bottom="1" rank="2"/>
    <cfRule type="top10" dxfId="439" priority="156" percent="1" bottom="1" rank="3"/>
  </conditionalFormatting>
  <conditionalFormatting sqref="E17:AB17">
    <cfRule type="top10" dxfId="438" priority="41" bottom="1" rank="3"/>
    <cfRule type="top10" dxfId="437" priority="79" bottom="1" rank="1"/>
    <cfRule type="top10" dxfId="436" priority="115" bottom="1" rank="2"/>
    <cfRule type="top10" dxfId="435" priority="154" bottom="1" rank="3"/>
  </conditionalFormatting>
  <conditionalFormatting sqref="E18:AB18">
    <cfRule type="top10" dxfId="434" priority="40" bottom="1" rank="3"/>
    <cfRule type="top10" dxfId="433" priority="78" bottom="1" rank="1"/>
    <cfRule type="top10" dxfId="432" priority="114" bottom="1" rank="2"/>
    <cfRule type="top10" dxfId="431" priority="153" bottom="1" rank="3"/>
  </conditionalFormatting>
  <conditionalFormatting sqref="E19:AB19">
    <cfRule type="top10" dxfId="430" priority="39" bottom="1" rank="3"/>
    <cfRule type="top10" dxfId="429" priority="77" bottom="1" rank="1"/>
    <cfRule type="top10" dxfId="428" priority="113" bottom="1" rank="2"/>
    <cfRule type="top10" dxfId="427" priority="152" bottom="1" rank="3"/>
  </conditionalFormatting>
  <conditionalFormatting sqref="E20:AB20">
    <cfRule type="top10" dxfId="426" priority="38" bottom="1" rank="3"/>
    <cfRule type="top10" dxfId="425" priority="76" bottom="1" rank="1"/>
    <cfRule type="top10" dxfId="424" priority="112" bottom="1" rank="2"/>
    <cfRule type="top10" dxfId="423" priority="151" bottom="1" rank="3"/>
  </conditionalFormatting>
  <conditionalFormatting sqref="E21:AB21">
    <cfRule type="top10" dxfId="422" priority="37" bottom="1" rank="3"/>
    <cfRule type="top10" dxfId="421" priority="75" bottom="1" rank="1"/>
    <cfRule type="top10" dxfId="420" priority="150" bottom="1" rank="3"/>
  </conditionalFormatting>
  <conditionalFormatting sqref="E22:AB22">
    <cfRule type="top10" dxfId="419" priority="36" bottom="1" rank="3"/>
    <cfRule type="top10" dxfId="418" priority="74" bottom="1" rank="1"/>
    <cfRule type="top10" dxfId="417" priority="110" bottom="1" rank="2"/>
    <cfRule type="top10" dxfId="416" priority="149" bottom="1" rank="3"/>
  </conditionalFormatting>
  <conditionalFormatting sqref="E23:AB23">
    <cfRule type="top10" dxfId="415" priority="35" bottom="1" rank="3"/>
    <cfRule type="top10" dxfId="414" priority="73" bottom="1" rank="1"/>
    <cfRule type="top10" dxfId="413" priority="109" bottom="1" rank="2"/>
    <cfRule type="top10" dxfId="412" priority="148" bottom="1" rank="3"/>
  </conditionalFormatting>
  <conditionalFormatting sqref="E24:AB24">
    <cfRule type="top10" dxfId="411" priority="34" bottom="1" rank="3"/>
    <cfRule type="top10" dxfId="410" priority="72" bottom="1" rank="1"/>
    <cfRule type="top10" dxfId="409" priority="108" bottom="1" rank="2"/>
    <cfRule type="top10" dxfId="408" priority="147" bottom="1" rank="3"/>
  </conditionalFormatting>
  <conditionalFormatting sqref="E25:AB25 R26:R42">
    <cfRule type="top10" dxfId="407" priority="33" bottom="1" rank="3"/>
    <cfRule type="top10" dxfId="406" priority="71" bottom="1" rank="1"/>
    <cfRule type="top10" dxfId="405" priority="107" bottom="1" rank="2"/>
    <cfRule type="top10" dxfId="404" priority="146" bottom="1" rank="3"/>
  </conditionalFormatting>
  <conditionalFormatting sqref="E26:Q26 N27:N42 V27:V42 S26:AB26">
    <cfRule type="top10" dxfId="403" priority="32" bottom="1" rank="3"/>
    <cfRule type="top10" dxfId="402" priority="70" bottom="1" rank="1"/>
    <cfRule type="top10" dxfId="401" priority="106" bottom="1" rank="2"/>
    <cfRule type="top10" dxfId="400" priority="145" bottom="1" rank="3"/>
  </conditionalFormatting>
  <conditionalFormatting sqref="E27:M27 O27:Q27 S27:U27 W27:AB27">
    <cfRule type="top10" dxfId="399" priority="31" bottom="1" rank="3"/>
    <cfRule type="top10" dxfId="398" priority="69" bottom="1" rank="1"/>
    <cfRule type="top10" dxfId="397" priority="105" bottom="1" rank="2"/>
    <cfRule type="top10" dxfId="396" priority="144" bottom="1" rank="3"/>
  </conditionalFormatting>
  <conditionalFormatting sqref="E28:M28 O28:Q28 S28:U28 W28:AB28">
    <cfRule type="top10" dxfId="395" priority="30" bottom="1" rank="3"/>
    <cfRule type="top10" dxfId="394" priority="68" bottom="1" rank="1"/>
    <cfRule type="top10" dxfId="393" priority="104" bottom="1" rank="2"/>
    <cfRule type="top10" dxfId="392" priority="143" bottom="1" rank="3"/>
  </conditionalFormatting>
  <conditionalFormatting sqref="E29:M29 O29:Q29 S29:U29 W29:AB29">
    <cfRule type="top10" dxfId="391" priority="29" bottom="1" rank="3"/>
    <cfRule type="top10" dxfId="390" priority="67" bottom="1" rank="1"/>
    <cfRule type="top10" dxfId="389" priority="103" bottom="1" rank="2"/>
    <cfRule type="top10" dxfId="388" priority="142" bottom="1" rank="3"/>
  </conditionalFormatting>
  <conditionalFormatting sqref="E30:M30 O30:Q30 S30:U30 W30:AB30">
    <cfRule type="top10" dxfId="387" priority="28" bottom="1" rank="3"/>
    <cfRule type="top10" dxfId="386" priority="66" bottom="1" rank="1"/>
    <cfRule type="top10" dxfId="385" priority="102" bottom="1" rank="2"/>
    <cfRule type="top10" dxfId="384" priority="141" bottom="1" rank="3"/>
  </conditionalFormatting>
  <conditionalFormatting sqref="E31:M31 O31:Q31 S31:U31 W31:AB31">
    <cfRule type="top10" dxfId="383" priority="27" bottom="1" rank="3"/>
    <cfRule type="top10" dxfId="382" priority="65" bottom="1" rank="1"/>
    <cfRule type="top10" dxfId="381" priority="101" bottom="1" rank="2"/>
    <cfRule type="top10" dxfId="380" priority="140" bottom="1" rank="3"/>
  </conditionalFormatting>
  <conditionalFormatting sqref="E32:M32 O32:Q32 S32:U32 W32:AB32">
    <cfRule type="top10" dxfId="379" priority="26" bottom="1" rank="3"/>
    <cfRule type="top10" dxfId="378" priority="64" bottom="1" rank="1"/>
    <cfRule type="top10" dxfId="377" priority="100" bottom="1" rank="2"/>
    <cfRule type="top10" dxfId="376" priority="139" bottom="1" rank="3"/>
  </conditionalFormatting>
  <conditionalFormatting sqref="E33:M33 O33:Q33 S33:U33 W33:AB33">
    <cfRule type="top10" dxfId="375" priority="25" bottom="1" rank="3"/>
    <cfRule type="top10" dxfId="374" priority="63" bottom="1" rank="1"/>
    <cfRule type="top10" dxfId="373" priority="99" bottom="1" rank="2"/>
    <cfRule type="top10" dxfId="372" priority="138" bottom="1" rank="3"/>
  </conditionalFormatting>
  <conditionalFormatting sqref="E34:M34 O34:Q34 S34:U34 W34:AB34">
    <cfRule type="top10" dxfId="371" priority="24" bottom="1" rank="3"/>
    <cfRule type="top10" dxfId="370" priority="62" bottom="1" rank="1"/>
    <cfRule type="top10" dxfId="369" priority="98" bottom="1" rank="2"/>
    <cfRule type="top10" dxfId="368" priority="137" bottom="1" rank="3"/>
  </conditionalFormatting>
  <conditionalFormatting sqref="E35:M35 O35:Q35 S35:U35 W35:AB35">
    <cfRule type="top10" dxfId="367" priority="23" bottom="1" rank="3"/>
    <cfRule type="top10" dxfId="366" priority="61" bottom="1" rank="1"/>
    <cfRule type="top10" dxfId="365" priority="97" bottom="1" rank="2"/>
    <cfRule type="top10" dxfId="364" priority="136" bottom="1" rank="3"/>
  </conditionalFormatting>
  <conditionalFormatting sqref="E36:M36 O36:Q36 S36:U36 W36:AB36">
    <cfRule type="top10" dxfId="363" priority="22" bottom="1" rank="3"/>
    <cfRule type="top10" dxfId="362" priority="60" bottom="1" rank="1"/>
    <cfRule type="top10" dxfId="361" priority="96" bottom="1" rank="2"/>
    <cfRule type="top10" dxfId="360" priority="135" bottom="1" rank="3"/>
  </conditionalFormatting>
  <conditionalFormatting sqref="E37:M37 O37:Q37 S37:U37 W37:AB37">
    <cfRule type="top10" dxfId="359" priority="21" bottom="1" rank="3"/>
    <cfRule type="top10" dxfId="358" priority="59" bottom="1" rank="1"/>
    <cfRule type="top10" dxfId="357" priority="95" bottom="1" rank="2"/>
    <cfRule type="top10" dxfId="356" priority="134" bottom="1" rank="3"/>
  </conditionalFormatting>
  <conditionalFormatting sqref="E38:M38 O38:Q38 S38:U38 W38:AB38">
    <cfRule type="top10" dxfId="355" priority="20" bottom="1" rank="3"/>
    <cfRule type="top10" dxfId="354" priority="58" bottom="1" rank="1"/>
    <cfRule type="top10" dxfId="353" priority="94" bottom="1" rank="2"/>
    <cfRule type="top10" dxfId="352" priority="133" bottom="1" rank="3"/>
  </conditionalFormatting>
  <conditionalFormatting sqref="E39:M39 O39:Q39 S39:U39 W39:AB39">
    <cfRule type="top10" dxfId="351" priority="19" bottom="1" rank="3"/>
    <cfRule type="top10" dxfId="350" priority="57" bottom="1" rank="1"/>
    <cfRule type="top10" dxfId="349" priority="93" bottom="1" rank="2"/>
    <cfRule type="top10" dxfId="348" priority="132" bottom="1" rank="3"/>
  </conditionalFormatting>
  <conditionalFormatting sqref="E40:M40 O40:Q40 S40:U40 W40:AB40">
    <cfRule type="top10" dxfId="347" priority="18" bottom="1" rank="3"/>
    <cfRule type="top10" dxfId="346" priority="56" bottom="1" rank="1"/>
    <cfRule type="top10" dxfId="345" priority="92" bottom="1" rank="2"/>
    <cfRule type="top10" dxfId="344" priority="131" bottom="1" rank="3"/>
  </conditionalFormatting>
  <conditionalFormatting sqref="E41:M41 O41:Q41 S41:U41 W41:AB41">
    <cfRule type="top10" dxfId="343" priority="17" bottom="1" rank="3"/>
    <cfRule type="top10" dxfId="342" priority="55" bottom="1" rank="1"/>
    <cfRule type="top10" dxfId="341" priority="91" bottom="1" rank="2"/>
    <cfRule type="top10" dxfId="340" priority="130" bottom="1" rank="3"/>
  </conditionalFormatting>
  <conditionalFormatting sqref="E42:M42 O42:Q42 S42:U42 W42:AB42">
    <cfRule type="top10" dxfId="339" priority="16" bottom="1" rank="3"/>
    <cfRule type="top10" dxfId="338" priority="54" bottom="1" rank="1"/>
    <cfRule type="top10" dxfId="337" priority="90" bottom="1" rank="2"/>
    <cfRule type="top10" dxfId="336" priority="129" bottom="1" rank="3"/>
  </conditionalFormatting>
  <conditionalFormatting sqref="E21:T21">
    <cfRule type="top10" dxfId="335" priority="111" bottom="1" rank="2"/>
  </conditionalFormatting>
  <conditionalFormatting sqref="Q14:T14">
    <cfRule type="top10" dxfId="334" priority="3" bottom="1" rank="3"/>
    <cfRule type="top10" dxfId="333" priority="6" bottom="1" rank="1"/>
    <cfRule type="top10" dxfId="332" priority="12" bottom="1" rank="2"/>
    <cfRule type="top10" dxfId="331" priority="15" bottom="1" rank="3"/>
  </conditionalFormatting>
  <conditionalFormatting sqref="Q15:T15">
    <cfRule type="top10" dxfId="330" priority="2" bottom="1" rank="3"/>
    <cfRule type="top10" dxfId="329" priority="5" bottom="1" rank="1"/>
    <cfRule type="top10" dxfId="328" priority="11" bottom="1" rank="2"/>
    <cfRule type="top10" dxfId="327" priority="14" bottom="1" rank="3"/>
  </conditionalFormatting>
  <conditionalFormatting sqref="Q16:T16">
    <cfRule type="top10" dxfId="326" priority="1" bottom="1" rank="3"/>
    <cfRule type="top10" dxfId="325" priority="4" bottom="1" rank="1"/>
    <cfRule type="top10" dxfId="324" priority="7" bottom="1" rank="2"/>
    <cfRule type="top10" dxfId="323" priority="8" bottom="1" rank="3"/>
    <cfRule type="top10" dxfId="322" priority="9" bottom="1" rank="2"/>
    <cfRule type="top10" dxfId="321" priority="10" bottom="1" rank="2"/>
    <cfRule type="top10" dxfId="320" priority="13" bottom="1" rank="3"/>
  </conditionalFormatting>
  <conditionalFormatting sqref="E9:AB9 H10:H12 H14:H16">
    <cfRule type="top10" dxfId="319" priority="2028" bottom="1" rank="3"/>
    <cfRule type="top10" dxfId="318" priority="2029" bottom="1" rank="1"/>
    <cfRule type="top10" dxfId="317" priority="2030" bottom="1" rank="1"/>
    <cfRule type="top10" dxfId="316" priority="2031" bottom="1" rank="2"/>
    <cfRule type="top10" dxfId="315" priority="2032" bottom="1" rank="2"/>
    <cfRule type="top10" dxfId="314" priority="2033" bottom="1" rank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60" zoomScaleNormal="60" workbookViewId="0">
      <selection activeCell="D23" sqref="D23"/>
    </sheetView>
  </sheetViews>
  <sheetFormatPr defaultRowHeight="15" x14ac:dyDescent="0.25"/>
  <cols>
    <col min="2" max="2" width="13.7109375" bestFit="1" customWidth="1"/>
    <col min="3" max="3" width="20.28515625" customWidth="1"/>
    <col min="4" max="4" width="18.28515625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66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62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45"/>
      <c r="E8" s="13"/>
      <c r="F8" s="14"/>
      <c r="G8" s="14"/>
      <c r="H8" s="15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44</v>
      </c>
      <c r="C9" s="12" t="s">
        <v>43</v>
      </c>
      <c r="D9" s="46" t="s">
        <v>63</v>
      </c>
      <c r="E9" s="24">
        <v>37</v>
      </c>
      <c r="F9" s="71">
        <v>36</v>
      </c>
      <c r="G9" s="71">
        <v>36</v>
      </c>
      <c r="H9" s="72">
        <v>36</v>
      </c>
      <c r="I9" s="24">
        <v>34</v>
      </c>
      <c r="J9" s="71">
        <v>36</v>
      </c>
      <c r="K9" s="4">
        <v>35</v>
      </c>
      <c r="L9" s="17">
        <v>30</v>
      </c>
      <c r="M9" s="16">
        <v>27</v>
      </c>
      <c r="N9" s="4">
        <v>30</v>
      </c>
      <c r="O9" s="4">
        <v>32</v>
      </c>
      <c r="P9" s="19">
        <v>19</v>
      </c>
      <c r="Q9" s="16">
        <v>29</v>
      </c>
      <c r="R9" s="4">
        <v>28</v>
      </c>
      <c r="S9" s="4">
        <v>28</v>
      </c>
      <c r="T9" s="19">
        <v>28</v>
      </c>
      <c r="U9" s="16"/>
      <c r="V9" s="3"/>
      <c r="W9" s="3"/>
      <c r="X9" s="19"/>
      <c r="Y9" s="16"/>
      <c r="Z9" s="3"/>
      <c r="AA9" s="3"/>
      <c r="AB9" s="19"/>
      <c r="AC9" s="2">
        <f t="shared" ref="AC9:AC22" si="0">SUM(E9:AB9)</f>
        <v>501</v>
      </c>
      <c r="AD9" s="36">
        <f t="shared" ref="AD9:AD22" si="1">IF(ISERROR(SMALL($E9:$AB9,COUNTIF($E9:$AB9,-1)+COLUMN(AD9)-29)),"",SMALL($E9:$AB9,COUNTIF($E9:$AB9,-1)+COLUMN(AD9)-29))</f>
        <v>19</v>
      </c>
      <c r="AE9" s="27">
        <f t="shared" ref="AE9:AF22" si="2">IF(ISERROR(SMALL($E9:$AA9,COUNTIF($E9:$AA9,-1)+COLUMN(AE9)-29)),"",SMALL($E9:$AA9,COUNTIF($E9:$AA9,-1)+COLUMN(AE9)-29))</f>
        <v>27</v>
      </c>
      <c r="AF9" s="27">
        <f t="shared" si="2"/>
        <v>28</v>
      </c>
      <c r="AG9" s="23">
        <f t="shared" ref="AG9:AG22" si="3">+AC9-AD9-AE9-AF9</f>
        <v>427</v>
      </c>
    </row>
    <row r="10" spans="1:33" x14ac:dyDescent="0.25">
      <c r="A10" s="2">
        <v>2</v>
      </c>
      <c r="B10" s="12">
        <v>114</v>
      </c>
      <c r="C10" s="12" t="s">
        <v>44</v>
      </c>
      <c r="D10" s="46" t="s">
        <v>63</v>
      </c>
      <c r="E10" s="18">
        <v>30</v>
      </c>
      <c r="F10" s="4">
        <v>32</v>
      </c>
      <c r="G10" s="4">
        <v>32</v>
      </c>
      <c r="H10" s="17">
        <v>30</v>
      </c>
      <c r="I10" s="18">
        <v>35</v>
      </c>
      <c r="J10" s="4">
        <v>32</v>
      </c>
      <c r="K10" s="71">
        <v>33</v>
      </c>
      <c r="L10" s="17">
        <v>35</v>
      </c>
      <c r="M10" s="16">
        <v>28</v>
      </c>
      <c r="N10" s="71">
        <v>30</v>
      </c>
      <c r="O10" s="4">
        <v>29</v>
      </c>
      <c r="P10" s="19">
        <v>29</v>
      </c>
      <c r="Q10" s="16">
        <v>30</v>
      </c>
      <c r="R10" s="4">
        <v>32</v>
      </c>
      <c r="S10" s="4">
        <v>32</v>
      </c>
      <c r="T10" s="19">
        <v>32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501</v>
      </c>
      <c r="AD10" s="36">
        <f t="shared" si="1"/>
        <v>28</v>
      </c>
      <c r="AE10" s="27">
        <f t="shared" si="2"/>
        <v>29</v>
      </c>
      <c r="AF10" s="27">
        <f t="shared" si="2"/>
        <v>29</v>
      </c>
      <c r="AG10" s="23">
        <f t="shared" si="3"/>
        <v>415</v>
      </c>
    </row>
    <row r="11" spans="1:33" x14ac:dyDescent="0.25">
      <c r="A11" s="2">
        <v>3</v>
      </c>
      <c r="B11" s="12">
        <v>87</v>
      </c>
      <c r="C11" s="12" t="s">
        <v>48</v>
      </c>
      <c r="D11" s="46" t="s">
        <v>63</v>
      </c>
      <c r="E11" s="18">
        <v>27</v>
      </c>
      <c r="F11" s="4">
        <v>27</v>
      </c>
      <c r="G11" s="4">
        <v>26</v>
      </c>
      <c r="H11" s="17">
        <v>25</v>
      </c>
      <c r="I11" s="18">
        <v>29</v>
      </c>
      <c r="J11" s="4">
        <v>30</v>
      </c>
      <c r="K11" s="4">
        <v>26</v>
      </c>
      <c r="L11" s="17">
        <v>28</v>
      </c>
      <c r="M11" s="24">
        <v>37</v>
      </c>
      <c r="N11" s="4">
        <v>35</v>
      </c>
      <c r="O11" s="71">
        <v>36</v>
      </c>
      <c r="P11" s="72">
        <v>33</v>
      </c>
      <c r="Q11" s="16">
        <v>32</v>
      </c>
      <c r="R11" s="71">
        <v>36</v>
      </c>
      <c r="S11" s="4">
        <v>35</v>
      </c>
      <c r="T11" s="72">
        <v>36</v>
      </c>
      <c r="U11" s="16"/>
      <c r="V11" s="3"/>
      <c r="W11" s="3"/>
      <c r="X11" s="19"/>
      <c r="Y11" s="16"/>
      <c r="Z11" s="3"/>
      <c r="AA11" s="3"/>
      <c r="AB11" s="19"/>
      <c r="AC11" s="2">
        <f t="shared" si="0"/>
        <v>498</v>
      </c>
      <c r="AD11" s="36">
        <f t="shared" si="1"/>
        <v>25</v>
      </c>
      <c r="AE11" s="27">
        <f t="shared" si="2"/>
        <v>26</v>
      </c>
      <c r="AF11" s="27">
        <f t="shared" si="2"/>
        <v>26</v>
      </c>
      <c r="AG11" s="23">
        <f t="shared" si="3"/>
        <v>421</v>
      </c>
    </row>
    <row r="12" spans="1:33" x14ac:dyDescent="0.25">
      <c r="A12" s="2">
        <v>4</v>
      </c>
      <c r="B12" s="12">
        <v>4</v>
      </c>
      <c r="C12" s="12" t="s">
        <v>46</v>
      </c>
      <c r="D12" s="46" t="s">
        <v>63</v>
      </c>
      <c r="E12" s="18">
        <v>29</v>
      </c>
      <c r="F12" s="4">
        <v>30</v>
      </c>
      <c r="G12" s="4">
        <v>29</v>
      </c>
      <c r="H12" s="17">
        <v>28</v>
      </c>
      <c r="I12" s="18">
        <v>27</v>
      </c>
      <c r="J12" s="4">
        <v>25</v>
      </c>
      <c r="K12" s="4">
        <v>29</v>
      </c>
      <c r="L12" s="72">
        <v>33</v>
      </c>
      <c r="M12" s="16">
        <v>29</v>
      </c>
      <c r="N12" s="4">
        <v>26</v>
      </c>
      <c r="O12" s="4">
        <v>24</v>
      </c>
      <c r="P12" s="19">
        <v>30</v>
      </c>
      <c r="Q12" s="51">
        <v>36</v>
      </c>
      <c r="R12" s="4">
        <v>29</v>
      </c>
      <c r="S12" s="71">
        <v>30</v>
      </c>
      <c r="T12" s="19">
        <v>29</v>
      </c>
      <c r="U12" s="16"/>
      <c r="V12" s="3"/>
      <c r="W12" s="3"/>
      <c r="X12" s="19"/>
      <c r="Y12" s="16"/>
      <c r="Z12" s="3"/>
      <c r="AA12" s="3"/>
      <c r="AB12" s="19"/>
      <c r="AC12" s="2">
        <f t="shared" si="0"/>
        <v>463</v>
      </c>
      <c r="AD12" s="36">
        <f t="shared" si="1"/>
        <v>24</v>
      </c>
      <c r="AE12" s="27">
        <f t="shared" si="2"/>
        <v>25</v>
      </c>
      <c r="AF12" s="27">
        <f t="shared" si="2"/>
        <v>26</v>
      </c>
      <c r="AG12" s="23">
        <f t="shared" si="3"/>
        <v>388</v>
      </c>
    </row>
    <row r="13" spans="1:33" x14ac:dyDescent="0.25">
      <c r="A13" s="2">
        <v>5</v>
      </c>
      <c r="B13" s="12">
        <v>28</v>
      </c>
      <c r="C13" s="12" t="s">
        <v>50</v>
      </c>
      <c r="D13" s="46" t="s">
        <v>63</v>
      </c>
      <c r="E13" s="18">
        <v>26</v>
      </c>
      <c r="F13" s="4">
        <v>28</v>
      </c>
      <c r="G13" s="4">
        <v>25</v>
      </c>
      <c r="H13" s="17">
        <v>26</v>
      </c>
      <c r="I13" s="18">
        <v>26</v>
      </c>
      <c r="J13" s="4">
        <v>27</v>
      </c>
      <c r="K13" s="4">
        <v>25</v>
      </c>
      <c r="L13" s="17">
        <v>25</v>
      </c>
      <c r="M13" s="16">
        <v>30</v>
      </c>
      <c r="N13" s="4">
        <v>32</v>
      </c>
      <c r="O13" s="4">
        <v>30</v>
      </c>
      <c r="P13" s="19">
        <v>35</v>
      </c>
      <c r="Q13" s="16">
        <v>22</v>
      </c>
      <c r="R13" s="4">
        <v>24</v>
      </c>
      <c r="S13" s="4">
        <v>27</v>
      </c>
      <c r="T13" s="19">
        <v>26</v>
      </c>
      <c r="U13" s="16"/>
      <c r="V13" s="3"/>
      <c r="W13" s="3"/>
      <c r="X13" s="19"/>
      <c r="Y13" s="16"/>
      <c r="Z13" s="3"/>
      <c r="AA13" s="3"/>
      <c r="AB13" s="19"/>
      <c r="AC13" s="2">
        <f t="shared" si="0"/>
        <v>434</v>
      </c>
      <c r="AD13" s="36">
        <f t="shared" si="1"/>
        <v>22</v>
      </c>
      <c r="AE13" s="27">
        <f t="shared" si="2"/>
        <v>24</v>
      </c>
      <c r="AF13" s="27">
        <f t="shared" si="2"/>
        <v>25</v>
      </c>
      <c r="AG13" s="23">
        <f t="shared" si="3"/>
        <v>363</v>
      </c>
    </row>
    <row r="14" spans="1:33" x14ac:dyDescent="0.25">
      <c r="A14" s="2">
        <v>6</v>
      </c>
      <c r="B14" s="12">
        <v>14</v>
      </c>
      <c r="C14" s="12" t="s">
        <v>53</v>
      </c>
      <c r="D14" s="46" t="s">
        <v>63</v>
      </c>
      <c r="E14" s="18">
        <v>24</v>
      </c>
      <c r="F14" s="4">
        <v>25</v>
      </c>
      <c r="G14" s="4">
        <v>22</v>
      </c>
      <c r="H14" s="17">
        <v>23</v>
      </c>
      <c r="I14" s="18">
        <v>23</v>
      </c>
      <c r="J14" s="4">
        <v>18</v>
      </c>
      <c r="K14" s="4">
        <v>27</v>
      </c>
      <c r="L14" s="17">
        <v>26</v>
      </c>
      <c r="M14" s="16">
        <v>32</v>
      </c>
      <c r="N14" s="4">
        <v>28</v>
      </c>
      <c r="O14" s="4">
        <v>28</v>
      </c>
      <c r="P14" s="19">
        <v>27</v>
      </c>
      <c r="Q14" s="16">
        <v>25</v>
      </c>
      <c r="R14" s="4">
        <v>27</v>
      </c>
      <c r="S14" s="4">
        <v>30</v>
      </c>
      <c r="T14" s="19">
        <v>30</v>
      </c>
      <c r="U14" s="16"/>
      <c r="V14" s="3"/>
      <c r="W14" s="3"/>
      <c r="X14" s="19"/>
      <c r="Y14" s="16"/>
      <c r="Z14" s="3"/>
      <c r="AA14" s="3"/>
      <c r="AB14" s="19"/>
      <c r="AC14" s="2">
        <f t="shared" ref="AC14:AC20" si="4">SUM(E14:AB14)</f>
        <v>415</v>
      </c>
      <c r="AD14" s="36">
        <f t="shared" ref="AD14:AD20" si="5">IF(ISERROR(SMALL($E14:$AB14,COUNTIF($E14:$AB14,-1)+COLUMN(AD14)-29)),"",SMALL($E14:$AB14,COUNTIF($E14:$AB14,-1)+COLUMN(AD14)-29))</f>
        <v>18</v>
      </c>
      <c r="AE14" s="27">
        <f t="shared" ref="AE14:AF20" si="6">IF(ISERROR(SMALL($E14:$AA14,COUNTIF($E14:$AA14,-1)+COLUMN(AE14)-29)),"",SMALL($E14:$AA14,COUNTIF($E14:$AA14,-1)+COLUMN(AE14)-29))</f>
        <v>22</v>
      </c>
      <c r="AF14" s="27">
        <f t="shared" si="6"/>
        <v>23</v>
      </c>
      <c r="AG14" s="23">
        <f t="shared" ref="AG14:AG20" si="7">+AC14-AD14-AE14-AF14</f>
        <v>352</v>
      </c>
    </row>
    <row r="15" spans="1:33" x14ac:dyDescent="0.25">
      <c r="A15" s="2">
        <v>7</v>
      </c>
      <c r="B15" s="12">
        <v>848</v>
      </c>
      <c r="C15" s="12" t="s">
        <v>47</v>
      </c>
      <c r="D15" s="46" t="s">
        <v>63</v>
      </c>
      <c r="E15" s="18">
        <v>32</v>
      </c>
      <c r="F15" s="4">
        <v>29</v>
      </c>
      <c r="G15" s="4">
        <v>28</v>
      </c>
      <c r="H15" s="17">
        <v>32</v>
      </c>
      <c r="I15" s="18">
        <v>28</v>
      </c>
      <c r="J15" s="4">
        <v>29</v>
      </c>
      <c r="K15" s="4">
        <v>23</v>
      </c>
      <c r="L15" s="17">
        <v>27</v>
      </c>
      <c r="M15" s="16">
        <v>0</v>
      </c>
      <c r="N15" s="4">
        <v>25</v>
      </c>
      <c r="O15" s="4">
        <v>26</v>
      </c>
      <c r="P15" s="19">
        <v>26</v>
      </c>
      <c r="Q15" s="50">
        <v>29</v>
      </c>
      <c r="R15" s="4">
        <v>30</v>
      </c>
      <c r="S15" s="4">
        <v>18</v>
      </c>
      <c r="T15" s="19">
        <v>27</v>
      </c>
      <c r="U15" s="16"/>
      <c r="V15" s="3"/>
      <c r="W15" s="3"/>
      <c r="X15" s="19"/>
      <c r="Y15" s="16"/>
      <c r="Z15" s="3"/>
      <c r="AA15" s="3"/>
      <c r="AB15" s="19"/>
      <c r="AC15" s="2">
        <f t="shared" si="4"/>
        <v>409</v>
      </c>
      <c r="AD15" s="36">
        <f t="shared" si="5"/>
        <v>0</v>
      </c>
      <c r="AE15" s="27">
        <f t="shared" si="6"/>
        <v>18</v>
      </c>
      <c r="AF15" s="27">
        <f t="shared" si="6"/>
        <v>23</v>
      </c>
      <c r="AG15" s="23">
        <f t="shared" si="7"/>
        <v>368</v>
      </c>
    </row>
    <row r="16" spans="1:33" x14ac:dyDescent="0.25">
      <c r="A16" s="2">
        <v>8</v>
      </c>
      <c r="B16" s="12">
        <v>11</v>
      </c>
      <c r="C16" s="12" t="s">
        <v>51</v>
      </c>
      <c r="D16" s="46" t="s">
        <v>63</v>
      </c>
      <c r="E16" s="18">
        <v>23</v>
      </c>
      <c r="F16" s="4">
        <v>26</v>
      </c>
      <c r="G16" s="4">
        <v>30</v>
      </c>
      <c r="H16" s="17">
        <v>29</v>
      </c>
      <c r="I16" s="18">
        <v>18</v>
      </c>
      <c r="J16" s="4">
        <v>26</v>
      </c>
      <c r="K16" s="4">
        <v>30</v>
      </c>
      <c r="L16" s="17">
        <v>24</v>
      </c>
      <c r="M16" s="16">
        <v>26</v>
      </c>
      <c r="N16" s="4">
        <v>24</v>
      </c>
      <c r="O16" s="4">
        <v>25</v>
      </c>
      <c r="P16" s="19">
        <v>25</v>
      </c>
      <c r="Q16" s="16">
        <v>26</v>
      </c>
      <c r="R16" s="4">
        <v>23</v>
      </c>
      <c r="S16" s="4">
        <v>25</v>
      </c>
      <c r="T16" s="19">
        <v>23</v>
      </c>
      <c r="U16" s="16"/>
      <c r="V16" s="3"/>
      <c r="W16" s="3"/>
      <c r="X16" s="19"/>
      <c r="Y16" s="16"/>
      <c r="Z16" s="3"/>
      <c r="AA16" s="3"/>
      <c r="AB16" s="19"/>
      <c r="AC16" s="2">
        <f t="shared" si="4"/>
        <v>403</v>
      </c>
      <c r="AD16" s="36">
        <f t="shared" si="5"/>
        <v>18</v>
      </c>
      <c r="AE16" s="27">
        <f t="shared" si="6"/>
        <v>23</v>
      </c>
      <c r="AF16" s="27">
        <f t="shared" si="6"/>
        <v>23</v>
      </c>
      <c r="AG16" s="23">
        <f t="shared" si="7"/>
        <v>339</v>
      </c>
    </row>
    <row r="17" spans="1:33" x14ac:dyDescent="0.25">
      <c r="A17" s="2">
        <v>9</v>
      </c>
      <c r="B17" s="12">
        <v>96</v>
      </c>
      <c r="C17" s="12" t="s">
        <v>54</v>
      </c>
      <c r="D17" s="46" t="s">
        <v>63</v>
      </c>
      <c r="E17" s="18">
        <v>28</v>
      </c>
      <c r="F17" s="4">
        <v>22</v>
      </c>
      <c r="G17" s="4">
        <v>24</v>
      </c>
      <c r="H17" s="17">
        <v>21</v>
      </c>
      <c r="I17" s="18">
        <v>24</v>
      </c>
      <c r="J17" s="4">
        <v>22</v>
      </c>
      <c r="K17" s="4">
        <v>24</v>
      </c>
      <c r="L17" s="17">
        <v>22</v>
      </c>
      <c r="M17" s="16">
        <v>24</v>
      </c>
      <c r="N17" s="4">
        <v>22</v>
      </c>
      <c r="O17" s="4">
        <v>23</v>
      </c>
      <c r="P17" s="19">
        <v>22</v>
      </c>
      <c r="Q17" s="16">
        <v>19</v>
      </c>
      <c r="R17" s="4">
        <v>22</v>
      </c>
      <c r="S17" s="4">
        <v>23</v>
      </c>
      <c r="T17" s="19">
        <v>20</v>
      </c>
      <c r="U17" s="16"/>
      <c r="V17" s="3"/>
      <c r="W17" s="3"/>
      <c r="X17" s="19"/>
      <c r="Y17" s="16"/>
      <c r="Z17" s="3"/>
      <c r="AA17" s="3"/>
      <c r="AB17" s="19"/>
      <c r="AC17" s="2">
        <f t="shared" si="4"/>
        <v>362</v>
      </c>
      <c r="AD17" s="36">
        <f t="shared" si="5"/>
        <v>19</v>
      </c>
      <c r="AE17" s="27">
        <f t="shared" si="6"/>
        <v>20</v>
      </c>
      <c r="AF17" s="27">
        <f t="shared" si="6"/>
        <v>21</v>
      </c>
      <c r="AG17" s="23">
        <f t="shared" si="7"/>
        <v>302</v>
      </c>
    </row>
    <row r="18" spans="1:33" x14ac:dyDescent="0.25">
      <c r="A18" s="2">
        <v>10</v>
      </c>
      <c r="B18" s="12">
        <v>77</v>
      </c>
      <c r="C18" s="12" t="s">
        <v>55</v>
      </c>
      <c r="D18" s="46" t="s">
        <v>63</v>
      </c>
      <c r="E18" s="18">
        <v>25</v>
      </c>
      <c r="F18" s="4">
        <v>23</v>
      </c>
      <c r="G18" s="4">
        <v>19</v>
      </c>
      <c r="H18" s="17">
        <v>24</v>
      </c>
      <c r="I18" s="18">
        <v>25</v>
      </c>
      <c r="J18" s="4">
        <v>24</v>
      </c>
      <c r="K18" s="4">
        <v>22</v>
      </c>
      <c r="L18" s="17">
        <v>23</v>
      </c>
      <c r="M18" s="16">
        <v>20</v>
      </c>
      <c r="N18" s="4">
        <v>21</v>
      </c>
      <c r="O18" s="4">
        <v>21</v>
      </c>
      <c r="P18" s="19">
        <v>24</v>
      </c>
      <c r="Q18" s="16">
        <v>27</v>
      </c>
      <c r="R18" s="4">
        <v>19</v>
      </c>
      <c r="S18" s="4">
        <v>22</v>
      </c>
      <c r="T18" s="19">
        <v>21</v>
      </c>
      <c r="U18" s="16"/>
      <c r="V18" s="3"/>
      <c r="W18" s="3"/>
      <c r="X18" s="19"/>
      <c r="Y18" s="16"/>
      <c r="Z18" s="3"/>
      <c r="AA18" s="3"/>
      <c r="AB18" s="19"/>
      <c r="AC18" s="2">
        <f t="shared" si="4"/>
        <v>360</v>
      </c>
      <c r="AD18" s="36">
        <f t="shared" si="5"/>
        <v>19</v>
      </c>
      <c r="AE18" s="27">
        <f t="shared" si="6"/>
        <v>19</v>
      </c>
      <c r="AF18" s="27">
        <f t="shared" si="6"/>
        <v>20</v>
      </c>
      <c r="AG18" s="23">
        <f t="shared" si="7"/>
        <v>302</v>
      </c>
    </row>
    <row r="19" spans="1:33" x14ac:dyDescent="0.25">
      <c r="A19" s="2">
        <v>11</v>
      </c>
      <c r="B19" s="12">
        <v>54</v>
      </c>
      <c r="C19" s="12" t="s">
        <v>58</v>
      </c>
      <c r="D19" s="46" t="s">
        <v>63</v>
      </c>
      <c r="E19" s="18">
        <v>20</v>
      </c>
      <c r="F19" s="4">
        <v>20</v>
      </c>
      <c r="G19" s="4">
        <v>21</v>
      </c>
      <c r="H19" s="17">
        <v>20</v>
      </c>
      <c r="I19" s="18">
        <v>20</v>
      </c>
      <c r="J19" s="4">
        <v>21</v>
      </c>
      <c r="K19" s="4">
        <v>20</v>
      </c>
      <c r="L19" s="17">
        <v>20</v>
      </c>
      <c r="M19" s="16">
        <v>22</v>
      </c>
      <c r="N19" s="4">
        <v>23</v>
      </c>
      <c r="O19" s="4">
        <v>22</v>
      </c>
      <c r="P19" s="19">
        <v>23</v>
      </c>
      <c r="Q19" s="16">
        <v>23</v>
      </c>
      <c r="R19" s="4">
        <v>26</v>
      </c>
      <c r="S19" s="4">
        <v>24</v>
      </c>
      <c r="T19" s="19">
        <v>22</v>
      </c>
      <c r="U19" s="16"/>
      <c r="V19" s="3"/>
      <c r="W19" s="3"/>
      <c r="X19" s="19"/>
      <c r="Y19" s="16"/>
      <c r="Z19" s="3"/>
      <c r="AA19" s="3"/>
      <c r="AB19" s="19"/>
      <c r="AC19" s="2">
        <f t="shared" si="4"/>
        <v>347</v>
      </c>
      <c r="AD19" s="36">
        <f t="shared" si="5"/>
        <v>20</v>
      </c>
      <c r="AE19" s="27">
        <f t="shared" si="6"/>
        <v>20</v>
      </c>
      <c r="AF19" s="27">
        <f t="shared" si="6"/>
        <v>20</v>
      </c>
      <c r="AG19" s="23">
        <f t="shared" si="7"/>
        <v>287</v>
      </c>
    </row>
    <row r="20" spans="1:33" x14ac:dyDescent="0.25">
      <c r="A20" s="2">
        <v>12</v>
      </c>
      <c r="B20" s="12">
        <v>6</v>
      </c>
      <c r="C20" s="12" t="s">
        <v>49</v>
      </c>
      <c r="D20" s="46" t="s">
        <v>63</v>
      </c>
      <c r="E20" s="18">
        <v>22</v>
      </c>
      <c r="F20" s="4">
        <v>24</v>
      </c>
      <c r="G20" s="4">
        <v>27</v>
      </c>
      <c r="H20" s="17">
        <v>27</v>
      </c>
      <c r="I20" s="18">
        <v>30</v>
      </c>
      <c r="J20" s="4">
        <v>28</v>
      </c>
      <c r="K20" s="4">
        <v>28</v>
      </c>
      <c r="L20" s="17">
        <v>29</v>
      </c>
      <c r="M20" s="16">
        <v>25</v>
      </c>
      <c r="N20" s="4">
        <v>27</v>
      </c>
      <c r="O20" s="4">
        <v>27</v>
      </c>
      <c r="P20" s="19">
        <v>28</v>
      </c>
      <c r="Q20" s="16">
        <v>0</v>
      </c>
      <c r="R20" s="4">
        <v>0</v>
      </c>
      <c r="S20" s="4">
        <v>0</v>
      </c>
      <c r="T20" s="19">
        <v>0</v>
      </c>
      <c r="U20" s="16"/>
      <c r="V20" s="3"/>
      <c r="W20" s="3"/>
      <c r="X20" s="19"/>
      <c r="Y20" s="16"/>
      <c r="Z20" s="3"/>
      <c r="AA20" s="3"/>
      <c r="AB20" s="19"/>
      <c r="AC20" s="2">
        <f t="shared" si="4"/>
        <v>322</v>
      </c>
      <c r="AD20" s="36">
        <f t="shared" si="5"/>
        <v>0</v>
      </c>
      <c r="AE20" s="27">
        <f t="shared" si="6"/>
        <v>0</v>
      </c>
      <c r="AF20" s="27">
        <f t="shared" si="6"/>
        <v>0</v>
      </c>
      <c r="AG20" s="23">
        <f t="shared" si="7"/>
        <v>322</v>
      </c>
    </row>
    <row r="21" spans="1:33" x14ac:dyDescent="0.25">
      <c r="A21" s="2">
        <v>13</v>
      </c>
      <c r="B21" s="12">
        <v>17</v>
      </c>
      <c r="C21" s="12" t="s">
        <v>59</v>
      </c>
      <c r="D21" s="46" t="s">
        <v>63</v>
      </c>
      <c r="E21" s="18">
        <v>19</v>
      </c>
      <c r="F21" s="4">
        <v>19</v>
      </c>
      <c r="G21" s="4">
        <v>20</v>
      </c>
      <c r="H21" s="17">
        <v>19</v>
      </c>
      <c r="I21" s="18">
        <v>21</v>
      </c>
      <c r="J21" s="4">
        <v>20</v>
      </c>
      <c r="K21" s="4">
        <v>19</v>
      </c>
      <c r="L21" s="17">
        <v>19</v>
      </c>
      <c r="M21" s="16">
        <v>18</v>
      </c>
      <c r="N21" s="4">
        <v>20</v>
      </c>
      <c r="O21" s="4">
        <v>20</v>
      </c>
      <c r="P21" s="19">
        <v>21</v>
      </c>
      <c r="Q21" s="16">
        <v>20</v>
      </c>
      <c r="R21" s="4">
        <v>21</v>
      </c>
      <c r="S21" s="4">
        <v>20</v>
      </c>
      <c r="T21" s="19">
        <v>18</v>
      </c>
      <c r="U21" s="16"/>
      <c r="V21" s="3"/>
      <c r="W21" s="3"/>
      <c r="X21" s="19"/>
      <c r="Y21" s="16"/>
      <c r="Z21" s="3"/>
      <c r="AA21" s="3"/>
      <c r="AB21" s="19"/>
      <c r="AC21" s="2">
        <f t="shared" si="0"/>
        <v>314</v>
      </c>
      <c r="AD21" s="36">
        <f t="shared" si="1"/>
        <v>18</v>
      </c>
      <c r="AE21" s="27">
        <f t="shared" si="2"/>
        <v>18</v>
      </c>
      <c r="AF21" s="27">
        <f t="shared" si="2"/>
        <v>19</v>
      </c>
      <c r="AG21" s="23">
        <f t="shared" si="3"/>
        <v>259</v>
      </c>
    </row>
    <row r="22" spans="1:33" x14ac:dyDescent="0.25">
      <c r="A22" s="2">
        <v>14</v>
      </c>
      <c r="B22" s="12">
        <v>31</v>
      </c>
      <c r="C22" s="12" t="s">
        <v>56</v>
      </c>
      <c r="D22" s="46" t="s">
        <v>63</v>
      </c>
      <c r="E22" s="18">
        <v>21</v>
      </c>
      <c r="F22" s="4">
        <v>21</v>
      </c>
      <c r="G22" s="4">
        <v>23</v>
      </c>
      <c r="H22" s="17">
        <v>22</v>
      </c>
      <c r="I22" s="18">
        <v>22</v>
      </c>
      <c r="J22" s="4">
        <v>23</v>
      </c>
      <c r="K22" s="4">
        <v>21</v>
      </c>
      <c r="L22" s="17">
        <v>21</v>
      </c>
      <c r="M22" s="16">
        <v>21</v>
      </c>
      <c r="N22" s="4">
        <v>0</v>
      </c>
      <c r="O22" s="4">
        <v>0</v>
      </c>
      <c r="P22" s="19">
        <v>0</v>
      </c>
      <c r="Q22" s="16">
        <v>0</v>
      </c>
      <c r="R22" s="4">
        <v>0</v>
      </c>
      <c r="S22" s="4">
        <v>0</v>
      </c>
      <c r="T22" s="19">
        <v>0</v>
      </c>
      <c r="U22" s="16"/>
      <c r="V22" s="3"/>
      <c r="W22" s="3"/>
      <c r="X22" s="19"/>
      <c r="Y22" s="16"/>
      <c r="Z22" s="3"/>
      <c r="AA22" s="3"/>
      <c r="AB22" s="19"/>
      <c r="AC22" s="2">
        <f t="shared" si="0"/>
        <v>195</v>
      </c>
      <c r="AD22" s="36">
        <f t="shared" si="1"/>
        <v>0</v>
      </c>
      <c r="AE22" s="27">
        <f t="shared" si="2"/>
        <v>0</v>
      </c>
      <c r="AF22" s="27">
        <f t="shared" si="2"/>
        <v>0</v>
      </c>
      <c r="AG22" s="23">
        <f t="shared" si="3"/>
        <v>195</v>
      </c>
    </row>
    <row r="23" spans="1:33" x14ac:dyDescent="0.25">
      <c r="A23" s="2">
        <v>15</v>
      </c>
      <c r="B23" s="2">
        <v>23</v>
      </c>
      <c r="C23" s="2" t="s">
        <v>280</v>
      </c>
      <c r="D23" s="47" t="s">
        <v>63</v>
      </c>
      <c r="E23" s="18">
        <v>0</v>
      </c>
      <c r="F23" s="4">
        <v>0</v>
      </c>
      <c r="G23" s="4">
        <v>0</v>
      </c>
      <c r="H23" s="17">
        <v>0</v>
      </c>
      <c r="I23" s="18">
        <v>0</v>
      </c>
      <c r="J23" s="4">
        <v>0</v>
      </c>
      <c r="K23" s="4">
        <v>0</v>
      </c>
      <c r="L23" s="17">
        <v>0</v>
      </c>
      <c r="M23" s="16">
        <v>23</v>
      </c>
      <c r="N23" s="4">
        <v>0</v>
      </c>
      <c r="O23" s="4">
        <v>0</v>
      </c>
      <c r="P23" s="19">
        <v>0</v>
      </c>
      <c r="Q23" s="16">
        <v>21</v>
      </c>
      <c r="R23" s="4">
        <v>25</v>
      </c>
      <c r="S23" s="4">
        <v>26</v>
      </c>
      <c r="T23" s="19">
        <v>24</v>
      </c>
      <c r="U23" s="16"/>
      <c r="V23" s="3"/>
      <c r="W23" s="3"/>
      <c r="X23" s="19"/>
      <c r="Y23" s="16"/>
      <c r="Z23" s="3"/>
      <c r="AA23" s="3"/>
      <c r="AB23" s="19"/>
      <c r="AC23" s="2">
        <f>SUM(E23:AB23)</f>
        <v>119</v>
      </c>
      <c r="AD23" s="36">
        <f>IF(ISERROR(SMALL($E23:$AB23,COUNTIF($E23:$AB23,-1)+COLUMN(AD23)-29)),"",SMALL($E23:$AB23,COUNTIF($E23:$AB23,-1)+COLUMN(AD23)-29))</f>
        <v>0</v>
      </c>
      <c r="AE23" s="27">
        <f>IF(ISERROR(SMALL($E23:$AA23,COUNTIF($E23:$AA23,-1)+COLUMN(AE23)-29)),"",SMALL($E23:$AA23,COUNTIF($E23:$AA23,-1)+COLUMN(AE23)-29))</f>
        <v>0</v>
      </c>
      <c r="AF23" s="27">
        <f>IF(ISERROR(SMALL($E23:$AA23,COUNTIF($E23:$AA23,-1)+COLUMN(AF23)-29)),"",SMALL($E23:$AA23,COUNTIF($E23:$AA23,-1)+COLUMN(AF23)-29))</f>
        <v>0</v>
      </c>
      <c r="AG23" s="23">
        <f>+AC23-AD23-AE23-AF23</f>
        <v>119</v>
      </c>
    </row>
    <row r="24" spans="1:33" x14ac:dyDescent="0.25">
      <c r="A24" s="2">
        <v>16</v>
      </c>
      <c r="B24" s="12">
        <v>30</v>
      </c>
      <c r="C24" s="12" t="s">
        <v>61</v>
      </c>
      <c r="D24" s="46" t="s">
        <v>63</v>
      </c>
      <c r="E24" s="18">
        <v>0</v>
      </c>
      <c r="F24" s="4">
        <v>0</v>
      </c>
      <c r="G24" s="4">
        <v>0</v>
      </c>
      <c r="H24" s="17">
        <v>0</v>
      </c>
      <c r="I24" s="18">
        <v>19</v>
      </c>
      <c r="J24" s="4">
        <v>19</v>
      </c>
      <c r="K24" s="4">
        <v>18</v>
      </c>
      <c r="L24" s="17">
        <v>18</v>
      </c>
      <c r="M24" s="16">
        <v>17</v>
      </c>
      <c r="N24" s="4">
        <v>0</v>
      </c>
      <c r="O24" s="4">
        <v>0</v>
      </c>
      <c r="P24" s="19">
        <v>0</v>
      </c>
      <c r="Q24" s="16">
        <v>0</v>
      </c>
      <c r="R24" s="4">
        <v>0</v>
      </c>
      <c r="S24" s="4">
        <v>0</v>
      </c>
      <c r="T24" s="19">
        <v>0</v>
      </c>
      <c r="U24" s="16"/>
      <c r="V24" s="3"/>
      <c r="W24" s="3"/>
      <c r="X24" s="19"/>
      <c r="Y24" s="16"/>
      <c r="Z24" s="3"/>
      <c r="AA24" s="3"/>
      <c r="AB24" s="19"/>
      <c r="AC24" s="2">
        <f>SUM(E24:AB24)</f>
        <v>91</v>
      </c>
      <c r="AD24" s="36">
        <f>IF(ISERROR(SMALL($E24:$AB24,COUNTIF($E24:$AB24,-1)+COLUMN(AD24)-29)),"",SMALL($E24:$AB24,COUNTIF($E24:$AB24,-1)+COLUMN(AD24)-29))</f>
        <v>0</v>
      </c>
      <c r="AE24" s="27">
        <f>IF(ISERROR(SMALL($E24:$AA24,COUNTIF($E24:$AA24,-1)+COLUMN(AE24)-29)),"",SMALL($E24:$AA24,COUNTIF($E24:$AA24,-1)+COLUMN(AE24)-29))</f>
        <v>0</v>
      </c>
      <c r="AF24" s="27">
        <f>IF(ISERROR(SMALL($E24:$AA24,COUNTIF($E24:$AA24,-1)+COLUMN(AF24)-29)),"",SMALL($E24:$AA24,COUNTIF($E24:$AA24,-1)+COLUMN(AF24)-29))</f>
        <v>0</v>
      </c>
      <c r="AG24" s="23">
        <f>+AC24-AD24-AE24-AF24</f>
        <v>91</v>
      </c>
    </row>
    <row r="25" spans="1:33" x14ac:dyDescent="0.25">
      <c r="A25" s="2">
        <v>17</v>
      </c>
      <c r="B25" s="2">
        <v>61</v>
      </c>
      <c r="C25" s="2" t="s">
        <v>92</v>
      </c>
      <c r="D25" s="47" t="s">
        <v>63</v>
      </c>
      <c r="E25" s="16">
        <v>0</v>
      </c>
      <c r="F25" s="18">
        <v>0</v>
      </c>
      <c r="G25" s="18">
        <v>0</v>
      </c>
      <c r="H25" s="19">
        <v>0</v>
      </c>
      <c r="I25" s="16">
        <v>0</v>
      </c>
      <c r="J25" s="4">
        <v>0</v>
      </c>
      <c r="K25" s="4">
        <v>0</v>
      </c>
      <c r="L25" s="19">
        <v>0</v>
      </c>
      <c r="M25" s="16">
        <v>0</v>
      </c>
      <c r="N25" s="4">
        <v>0</v>
      </c>
      <c r="O25" s="4">
        <v>0</v>
      </c>
      <c r="P25" s="19">
        <v>0</v>
      </c>
      <c r="Q25" s="16">
        <v>24</v>
      </c>
      <c r="R25" s="4">
        <v>18</v>
      </c>
      <c r="S25" s="4">
        <v>21</v>
      </c>
      <c r="T25" s="19">
        <v>25</v>
      </c>
      <c r="U25" s="16"/>
      <c r="V25" s="3"/>
      <c r="W25" s="3"/>
      <c r="X25" s="19"/>
      <c r="Y25" s="16"/>
      <c r="Z25" s="3"/>
      <c r="AA25" s="3"/>
      <c r="AB25" s="19"/>
      <c r="AC25" s="2">
        <f>SUM(E25:AB25)</f>
        <v>88</v>
      </c>
      <c r="AD25" s="36">
        <v>0</v>
      </c>
      <c r="AE25" s="27">
        <v>0</v>
      </c>
      <c r="AF25" s="27">
        <v>0</v>
      </c>
      <c r="AG25" s="23">
        <v>88</v>
      </c>
    </row>
    <row r="26" spans="1:33" x14ac:dyDescent="0.25">
      <c r="A26" s="2">
        <v>18</v>
      </c>
      <c r="B26" s="2">
        <v>19</v>
      </c>
      <c r="C26" s="2" t="s">
        <v>281</v>
      </c>
      <c r="D26" s="47" t="s">
        <v>63</v>
      </c>
      <c r="E26" s="18">
        <v>0</v>
      </c>
      <c r="F26" s="4">
        <v>0</v>
      </c>
      <c r="G26" s="4">
        <v>0</v>
      </c>
      <c r="H26" s="17">
        <v>0</v>
      </c>
      <c r="I26" s="18">
        <v>0</v>
      </c>
      <c r="J26" s="4">
        <v>0</v>
      </c>
      <c r="K26" s="4">
        <v>0</v>
      </c>
      <c r="L26" s="17">
        <v>0</v>
      </c>
      <c r="M26" s="16">
        <v>19</v>
      </c>
      <c r="N26" s="4">
        <v>19</v>
      </c>
      <c r="O26" s="4">
        <v>19</v>
      </c>
      <c r="P26" s="19">
        <v>20</v>
      </c>
      <c r="Q26" s="16">
        <v>0</v>
      </c>
      <c r="R26" s="4">
        <v>0</v>
      </c>
      <c r="S26" s="4">
        <v>0</v>
      </c>
      <c r="T26" s="19">
        <v>0</v>
      </c>
      <c r="U26" s="16"/>
      <c r="V26" s="3"/>
      <c r="W26" s="3"/>
      <c r="X26" s="19"/>
      <c r="Y26" s="16"/>
      <c r="Z26" s="3"/>
      <c r="AA26" s="3"/>
      <c r="AB26" s="19"/>
      <c r="AC26" s="2">
        <f>SUM(E26:AB26)</f>
        <v>77</v>
      </c>
      <c r="AD26" s="36">
        <f>IF(ISERROR(SMALL($E26:$AB26,COUNTIF($E26:$AB26,-1)+COLUMN(AD26)-29)),"",SMALL($E26:$AB26,COUNTIF($E26:$AB26,-1)+COLUMN(AD26)-29))</f>
        <v>0</v>
      </c>
      <c r="AE26" s="27">
        <f>IF(ISERROR(SMALL($E26:$AA26,COUNTIF($E26:$AA26,-1)+COLUMN(AE26)-29)),"",SMALL($E26:$AA26,COUNTIF($E26:$AA26,-1)+COLUMN(AE26)-29))</f>
        <v>0</v>
      </c>
      <c r="AF26" s="27">
        <f>IF(ISERROR(SMALL($E26:$AA26,COUNTIF($E26:$AA26,-1)+COLUMN(AF26)-29)),"",SMALL($E26:$AA26,COUNTIF($E26:$AA26,-1)+COLUMN(AF26)-29))</f>
        <v>0</v>
      </c>
      <c r="AG26" s="23">
        <f>+AC26-AD26-AE26-AF26</f>
        <v>77</v>
      </c>
    </row>
    <row r="27" spans="1:33" x14ac:dyDescent="0.25">
      <c r="A27" s="2">
        <v>19</v>
      </c>
      <c r="B27" s="2">
        <v>48</v>
      </c>
      <c r="C27" s="2" t="s">
        <v>286</v>
      </c>
      <c r="D27" s="47" t="s">
        <v>63</v>
      </c>
      <c r="E27" s="16">
        <v>0</v>
      </c>
      <c r="F27" s="3">
        <v>0</v>
      </c>
      <c r="G27" s="3">
        <v>0</v>
      </c>
      <c r="H27" s="19">
        <v>0</v>
      </c>
      <c r="I27" s="16">
        <v>0</v>
      </c>
      <c r="J27" s="4">
        <v>0</v>
      </c>
      <c r="K27" s="4">
        <v>0</v>
      </c>
      <c r="L27" s="19">
        <v>0</v>
      </c>
      <c r="M27" s="16">
        <v>0</v>
      </c>
      <c r="N27" s="4">
        <v>0</v>
      </c>
      <c r="O27" s="4">
        <v>0</v>
      </c>
      <c r="P27" s="19">
        <v>0</v>
      </c>
      <c r="Q27" s="16">
        <v>18</v>
      </c>
      <c r="R27" s="4">
        <v>20</v>
      </c>
      <c r="S27" s="4">
        <v>19</v>
      </c>
      <c r="T27" s="19">
        <v>19</v>
      </c>
      <c r="U27" s="16"/>
      <c r="V27" s="3"/>
      <c r="W27" s="3"/>
      <c r="X27" s="19"/>
      <c r="Y27" s="16"/>
      <c r="Z27" s="3"/>
      <c r="AA27" s="3"/>
      <c r="AB27" s="19"/>
      <c r="AC27" s="2">
        <f>SUM(E27:AB27)</f>
        <v>76</v>
      </c>
      <c r="AD27" s="36">
        <v>0</v>
      </c>
      <c r="AE27" s="27">
        <v>0</v>
      </c>
      <c r="AF27" s="27">
        <v>0</v>
      </c>
      <c r="AG27" s="23">
        <v>76</v>
      </c>
    </row>
    <row r="28" spans="1:33" x14ac:dyDescent="0.25">
      <c r="A28" s="2">
        <v>20</v>
      </c>
      <c r="B28" s="2"/>
      <c r="C28" s="2"/>
      <c r="D28" s="47"/>
      <c r="E28" s="16"/>
      <c r="F28" s="3"/>
      <c r="G28" s="3"/>
      <c r="H28" s="19"/>
      <c r="I28" s="16"/>
      <c r="J28" s="3"/>
      <c r="K28" s="3"/>
      <c r="L28" s="19"/>
      <c r="M28" s="16"/>
      <c r="N28" s="3"/>
      <c r="O28" s="3"/>
      <c r="P28" s="19"/>
      <c r="Q28" s="16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2"/>
      <c r="C29" s="2"/>
      <c r="D29" s="47"/>
      <c r="E29" s="16"/>
      <c r="F29" s="3"/>
      <c r="G29" s="3"/>
      <c r="H29" s="19"/>
      <c r="I29" s="16"/>
      <c r="J29" s="3"/>
      <c r="K29" s="3"/>
      <c r="L29" s="19"/>
      <c r="M29" s="16"/>
      <c r="N29" s="3"/>
      <c r="O29" s="3"/>
      <c r="P29" s="19"/>
      <c r="Q29" s="16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2"/>
      <c r="C30" s="2"/>
      <c r="D30" s="47"/>
      <c r="E30" s="16"/>
      <c r="F30" s="3"/>
      <c r="G30" s="3"/>
      <c r="H30" s="19"/>
      <c r="I30" s="16"/>
      <c r="J30" s="3"/>
      <c r="K30" s="3"/>
      <c r="L30" s="19"/>
      <c r="M30" s="16"/>
      <c r="N30" s="3"/>
      <c r="O30" s="3"/>
      <c r="P30" s="19"/>
      <c r="Q30" s="16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2"/>
      <c r="C31" s="2"/>
      <c r="D31" s="47"/>
      <c r="E31" s="16"/>
      <c r="F31" s="3"/>
      <c r="G31" s="3"/>
      <c r="H31" s="19"/>
      <c r="I31" s="16"/>
      <c r="J31" s="3"/>
      <c r="K31" s="3"/>
      <c r="L31" s="19"/>
      <c r="M31" s="16"/>
      <c r="N31" s="3"/>
      <c r="O31" s="3"/>
      <c r="P31" s="19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12"/>
      <c r="C32" s="12"/>
      <c r="D32" s="47"/>
      <c r="E32" s="16"/>
      <c r="F32" s="3"/>
      <c r="G32" s="3"/>
      <c r="H32" s="19"/>
      <c r="I32" s="16"/>
      <c r="J32" s="3"/>
      <c r="K32" s="3"/>
      <c r="L32" s="19"/>
      <c r="M32" s="16"/>
      <c r="N32" s="3"/>
      <c r="O32" s="3"/>
      <c r="P32" s="19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2"/>
      <c r="C33" s="2"/>
      <c r="D33" s="47"/>
      <c r="E33" s="16"/>
      <c r="F33" s="3"/>
      <c r="G33" s="3"/>
      <c r="H33" s="19"/>
      <c r="I33" s="16"/>
      <c r="J33" s="3"/>
      <c r="K33" s="3"/>
      <c r="L33" s="19"/>
      <c r="M33" s="16"/>
      <c r="N33" s="3"/>
      <c r="O33" s="3"/>
      <c r="P33" s="19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2"/>
      <c r="C34" s="2"/>
      <c r="D34" s="47"/>
      <c r="E34" s="16"/>
      <c r="F34" s="3"/>
      <c r="G34" s="3"/>
      <c r="H34" s="19"/>
      <c r="I34" s="16"/>
      <c r="J34" s="3"/>
      <c r="K34" s="3"/>
      <c r="L34" s="19"/>
      <c r="M34" s="16"/>
      <c r="N34" s="3"/>
      <c r="O34" s="3"/>
      <c r="P34" s="19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47"/>
      <c r="E35" s="16"/>
      <c r="F35" s="3"/>
      <c r="G35" s="3"/>
      <c r="H35" s="19"/>
      <c r="I35" s="16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47"/>
      <c r="E36" s="16"/>
      <c r="F36" s="3"/>
      <c r="G36" s="3"/>
      <c r="H36" s="19"/>
      <c r="I36" s="16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47"/>
      <c r="E37" s="16"/>
      <c r="F37" s="3"/>
      <c r="G37" s="3"/>
      <c r="H37" s="19"/>
      <c r="I37" s="16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47"/>
      <c r="E38" s="16"/>
      <c r="F38" s="3"/>
      <c r="G38" s="3"/>
      <c r="H38" s="19"/>
      <c r="I38" s="16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47"/>
      <c r="E39" s="16"/>
      <c r="F39" s="3"/>
      <c r="G39" s="3"/>
      <c r="H39" s="19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47"/>
      <c r="E40" s="16"/>
      <c r="F40" s="3"/>
      <c r="G40" s="3"/>
      <c r="H40" s="19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47"/>
      <c r="E41" s="16"/>
      <c r="F41" s="3"/>
      <c r="G41" s="3"/>
      <c r="H41" s="19"/>
      <c r="I41" s="16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47"/>
      <c r="E42" s="16"/>
      <c r="F42" s="3"/>
      <c r="G42" s="3"/>
      <c r="H42" s="19"/>
      <c r="I42" s="16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7"/>
      <c r="AE42" s="38"/>
      <c r="AF42" s="39"/>
      <c r="AG42" s="2"/>
    </row>
    <row r="43" spans="1:33" ht="15.75" thickBot="1" x14ac:dyDescent="0.3">
      <c r="A43" s="2">
        <v>35</v>
      </c>
      <c r="B43" s="11"/>
      <c r="C43" s="11"/>
      <c r="D43" s="48"/>
      <c r="E43" s="20"/>
      <c r="F43" s="21"/>
      <c r="G43" s="21"/>
      <c r="H43" s="22"/>
      <c r="I43" s="20"/>
      <c r="J43" s="21"/>
      <c r="K43" s="21"/>
      <c r="L43" s="22"/>
      <c r="M43" s="20"/>
      <c r="N43" s="21"/>
      <c r="O43" s="21"/>
      <c r="P43" s="22"/>
      <c r="Q43" s="20"/>
      <c r="R43" s="21"/>
      <c r="S43" s="21"/>
      <c r="T43" s="22"/>
      <c r="U43" s="20"/>
      <c r="V43" s="21"/>
      <c r="W43" s="21"/>
      <c r="X43" s="22"/>
      <c r="Y43" s="20"/>
      <c r="Z43" s="21"/>
      <c r="AA43" s="21"/>
      <c r="AB43" s="22"/>
      <c r="AC43" s="11"/>
      <c r="AD43" s="40"/>
      <c r="AE43" s="41"/>
      <c r="AF43" s="42"/>
      <c r="AG43" s="11"/>
    </row>
    <row r="44" spans="1:33" x14ac:dyDescent="0.25">
      <c r="A44" s="2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G25">
    <sortCondition descending="1" ref="AC9:AC25"/>
  </sortState>
  <mergeCells count="12">
    <mergeCell ref="AG6:AG7"/>
    <mergeCell ref="M6:P6"/>
    <mergeCell ref="Q6:T6"/>
    <mergeCell ref="U6:X6"/>
    <mergeCell ref="Y6:AB6"/>
    <mergeCell ref="AC6:AC7"/>
    <mergeCell ref="I6:L6"/>
    <mergeCell ref="A6:A7"/>
    <mergeCell ref="B6:B7"/>
    <mergeCell ref="C6:C7"/>
    <mergeCell ref="D6:D7"/>
    <mergeCell ref="E6:H6"/>
  </mergeCells>
  <conditionalFormatting sqref="E9:AB9">
    <cfRule type="top10" dxfId="3322" priority="35" bottom="1" rank="3"/>
    <cfRule type="top10" dxfId="3321" priority="73" bottom="1" rank="1"/>
    <cfRule type="top10" dxfId="3320" priority="74" bottom="1" rank="1"/>
    <cfRule type="top10" dxfId="3319" priority="110" bottom="1" rank="2"/>
    <cfRule type="top10" dxfId="3318" priority="113" bottom="1" rank="2"/>
    <cfRule type="top10" dxfId="3317" priority="148" bottom="1" rank="3"/>
  </conditionalFormatting>
  <conditionalFormatting sqref="E10:AB10">
    <cfRule type="top10" dxfId="3316" priority="34" bottom="1" rank="3"/>
    <cfRule type="top10" dxfId="3315" priority="72" bottom="1" rank="1"/>
    <cfRule type="top10" dxfId="3314" priority="112" bottom="1" rank="2"/>
    <cfRule type="top10" dxfId="3313" priority="147" bottom="1" rank="3"/>
  </conditionalFormatting>
  <conditionalFormatting sqref="E11:AB11">
    <cfRule type="top10" dxfId="3312" priority="33" bottom="1" rank="3"/>
    <cfRule type="top10" dxfId="3311" priority="71" bottom="1" rank="1"/>
    <cfRule type="top10" dxfId="3310" priority="111" bottom="1" rank="2"/>
    <cfRule type="top10" dxfId="3309" priority="146" bottom="1" rank="3"/>
  </conditionalFormatting>
  <conditionalFormatting sqref="E12:AB12">
    <cfRule type="top10" dxfId="3308" priority="32" bottom="1" rank="3"/>
    <cfRule type="top10" dxfId="3307" priority="70" bottom="1" rank="1"/>
    <cfRule type="top10" dxfId="3306" priority="109" bottom="1" rank="2"/>
    <cfRule type="top10" dxfId="3305" priority="145" bottom="1" rank="3"/>
  </conditionalFormatting>
  <conditionalFormatting sqref="E13:AB13">
    <cfRule type="top10" dxfId="3304" priority="31" bottom="1" rank="3"/>
    <cfRule type="top10" dxfId="3303" priority="69" bottom="1" rank="1"/>
    <cfRule type="top10" dxfId="3302" priority="108" bottom="1" rank="2"/>
    <cfRule type="top10" dxfId="3301" priority="144" bottom="1" rank="3"/>
  </conditionalFormatting>
  <conditionalFormatting sqref="E20:AB20">
    <cfRule type="top10" dxfId="3300" priority="30" bottom="1" rank="3"/>
    <cfRule type="top10" dxfId="3299" priority="68" bottom="1" rank="1"/>
    <cfRule type="top10" dxfId="3298" priority="107" bottom="1" rank="2"/>
    <cfRule type="top10" dxfId="3297" priority="143" bottom="1" rank="3"/>
  </conditionalFormatting>
  <conditionalFormatting sqref="E16:AB16">
    <cfRule type="top10" dxfId="3296" priority="29" bottom="1" rank="3"/>
    <cfRule type="top10" dxfId="3295" priority="67" bottom="1" rank="1"/>
    <cfRule type="top10" dxfId="3294" priority="103" bottom="1" rank="2"/>
    <cfRule type="top10" dxfId="3293" priority="104" bottom="1" rank="3"/>
    <cfRule type="top10" dxfId="3292" priority="105" bottom="1" rank="2"/>
    <cfRule type="top10" dxfId="3291" priority="106" bottom="1" rank="2"/>
    <cfRule type="top10" dxfId="3290" priority="142" bottom="1" rank="3"/>
  </conditionalFormatting>
  <conditionalFormatting sqref="E15:AB15">
    <cfRule type="top10" dxfId="3289" priority="28" bottom="1" rank="3"/>
    <cfRule type="top10" dxfId="3288" priority="36" bottom="1" rank="1"/>
    <cfRule type="top10" dxfId="3287" priority="37" bottom="1" rank="2"/>
    <cfRule type="top10" dxfId="3286" priority="38" bottom="1" rank="3"/>
    <cfRule type="top10" dxfId="3285" priority="66" bottom="1" rank="1"/>
    <cfRule type="top10" dxfId="3284" priority="102" bottom="1" rank="2"/>
    <cfRule type="top10" dxfId="3283" priority="141" percent="1" bottom="1" rank="3"/>
  </conditionalFormatting>
  <conditionalFormatting sqref="E14:AB14">
    <cfRule type="top10" dxfId="3282" priority="27" bottom="1" rank="3"/>
    <cfRule type="top10" dxfId="3281" priority="65" bottom="1" rank="1"/>
    <cfRule type="top10" dxfId="3280" priority="101" bottom="1" rank="2"/>
    <cfRule type="top10" dxfId="3279" priority="140" bottom="1" rank="3"/>
  </conditionalFormatting>
  <conditionalFormatting sqref="E17:AB17">
    <cfRule type="top10" dxfId="3278" priority="26" bottom="1" rank="3"/>
    <cfRule type="top10" dxfId="3277" priority="64" bottom="1" rank="1"/>
    <cfRule type="top10" dxfId="3276" priority="100" bottom="1" rank="2"/>
    <cfRule type="top10" dxfId="3275" priority="139" bottom="1" rank="3"/>
  </conditionalFormatting>
  <conditionalFormatting sqref="E18:AB18">
    <cfRule type="top10" dxfId="3274" priority="25" bottom="1" rank="3"/>
    <cfRule type="top10" dxfId="3273" priority="63" bottom="1" rank="1"/>
    <cfRule type="top10" dxfId="3272" priority="99" bottom="1" rank="2"/>
    <cfRule type="top10" dxfId="3271" priority="138" bottom="1" rank="3"/>
  </conditionalFormatting>
  <conditionalFormatting sqref="E19:AB19">
    <cfRule type="top10" dxfId="3270" priority="24" bottom="1" rank="3"/>
    <cfRule type="top10" dxfId="3269" priority="62" bottom="1" rank="1"/>
    <cfRule type="top10" dxfId="3268" priority="98" bottom="1" rank="2"/>
    <cfRule type="top10" dxfId="3267" priority="137" bottom="1" rank="3"/>
  </conditionalFormatting>
  <conditionalFormatting sqref="E21:AB21">
    <cfRule type="top10" dxfId="3266" priority="23" bottom="1" rank="3"/>
    <cfRule type="top10" dxfId="3265" priority="61" bottom="1" rank="1"/>
    <cfRule type="top10" dxfId="3264" priority="97" bottom="1" rank="2"/>
    <cfRule type="top10" dxfId="3263" priority="136" bottom="1" rank="3"/>
  </conditionalFormatting>
  <conditionalFormatting sqref="E22:AB22">
    <cfRule type="top10" dxfId="3262" priority="22" bottom="1" rank="3"/>
    <cfRule type="top10" dxfId="3261" priority="60" bottom="1" rank="1"/>
    <cfRule type="top10" dxfId="3260" priority="135" bottom="1" rank="3"/>
  </conditionalFormatting>
  <conditionalFormatting sqref="E24:AB24">
    <cfRule type="top10" dxfId="3259" priority="21" bottom="1" rank="3"/>
    <cfRule type="top10" dxfId="3258" priority="59" bottom="1" rank="1"/>
    <cfRule type="top10" dxfId="3257" priority="95" bottom="1" rank="2"/>
    <cfRule type="top10" dxfId="3256" priority="134" bottom="1" rank="3"/>
  </conditionalFormatting>
  <conditionalFormatting sqref="E26:AB26">
    <cfRule type="top10" dxfId="3255" priority="20" bottom="1" rank="3"/>
    <cfRule type="top10" dxfId="3254" priority="58" bottom="1" rank="1"/>
    <cfRule type="top10" dxfId="3253" priority="94" bottom="1" rank="2"/>
    <cfRule type="top10" dxfId="3252" priority="133" bottom="1" rank="3"/>
  </conditionalFormatting>
  <conditionalFormatting sqref="E23:AB23">
    <cfRule type="top10" dxfId="3251" priority="19" bottom="1" rank="3"/>
    <cfRule type="top10" dxfId="3250" priority="57" bottom="1" rank="1"/>
    <cfRule type="top10" dxfId="3249" priority="93" bottom="1" rank="2"/>
    <cfRule type="top10" dxfId="3248" priority="132" bottom="1" rank="3"/>
  </conditionalFormatting>
  <conditionalFormatting sqref="E25:AB25 R27:R41">
    <cfRule type="top10" dxfId="3247" priority="18" bottom="1" rank="3"/>
    <cfRule type="top10" dxfId="3246" priority="56" bottom="1" rank="1"/>
    <cfRule type="top10" dxfId="3245" priority="92" bottom="1" rank="2"/>
    <cfRule type="top10" dxfId="3244" priority="131" bottom="1" rank="3"/>
  </conditionalFormatting>
  <conditionalFormatting sqref="N28:N41 E27:Q27 V28:V41 S27:AB27">
    <cfRule type="top10" dxfId="3243" priority="17" bottom="1" rank="3"/>
    <cfRule type="top10" dxfId="3242" priority="55" bottom="1" rank="1"/>
    <cfRule type="top10" dxfId="3241" priority="91" bottom="1" rank="2"/>
    <cfRule type="top10" dxfId="3240" priority="130" bottom="1" rank="3"/>
  </conditionalFormatting>
  <conditionalFormatting sqref="E28:M28 O28:Q28 S28:U28 W28:AB28">
    <cfRule type="top10" dxfId="3239" priority="14" bottom="1" rank="3"/>
    <cfRule type="top10" dxfId="3238" priority="52" bottom="1" rank="1"/>
    <cfRule type="top10" dxfId="3237" priority="88" bottom="1" rank="2"/>
    <cfRule type="top10" dxfId="3236" priority="127" bottom="1" rank="3"/>
  </conditionalFormatting>
  <conditionalFormatting sqref="E29:M29 O29:Q29 S29:U29 W29:AB29">
    <cfRule type="top10" dxfId="3235" priority="13" bottom="1" rank="3"/>
    <cfRule type="top10" dxfId="3234" priority="51" bottom="1" rank="1"/>
    <cfRule type="top10" dxfId="3233" priority="87" bottom="1" rank="2"/>
    <cfRule type="top10" dxfId="3232" priority="126" bottom="1" rank="3"/>
  </conditionalFormatting>
  <conditionalFormatting sqref="E30:M30 O30:Q30 S30:U30 W30:AB30">
    <cfRule type="top10" dxfId="3231" priority="12" bottom="1" rank="3"/>
    <cfRule type="top10" dxfId="3230" priority="50" bottom="1" rank="1"/>
    <cfRule type="top10" dxfId="3229" priority="86" bottom="1" rank="2"/>
    <cfRule type="top10" dxfId="3228" priority="125" bottom="1" rank="3"/>
  </conditionalFormatting>
  <conditionalFormatting sqref="E31:M31 O31:Q31 S31:U31 W31:AB31">
    <cfRule type="top10" dxfId="3227" priority="11" bottom="1" rank="3"/>
    <cfRule type="top10" dxfId="3226" priority="49" bottom="1" rank="1"/>
    <cfRule type="top10" dxfId="3225" priority="85" bottom="1" rank="2"/>
    <cfRule type="top10" dxfId="3224" priority="124" bottom="1" rank="3"/>
  </conditionalFormatting>
  <conditionalFormatting sqref="E32:M32 O32:Q32 S32:U32 W32:AB32">
    <cfRule type="top10" dxfId="3223" priority="10" bottom="1" rank="3"/>
    <cfRule type="top10" dxfId="3222" priority="48" bottom="1" rank="1"/>
    <cfRule type="top10" dxfId="3221" priority="84" bottom="1" rank="2"/>
    <cfRule type="top10" dxfId="3220" priority="123" bottom="1" rank="3"/>
  </conditionalFormatting>
  <conditionalFormatting sqref="E33:M33 O33:Q33 S33:U33 W33:AB33">
    <cfRule type="top10" dxfId="3219" priority="9" bottom="1" rank="3"/>
    <cfRule type="top10" dxfId="3218" priority="47" bottom="1" rank="1"/>
    <cfRule type="top10" dxfId="3217" priority="83" bottom="1" rank="2"/>
    <cfRule type="top10" dxfId="3216" priority="122" bottom="1" rank="3"/>
  </conditionalFormatting>
  <conditionalFormatting sqref="E34:M34 O34:Q34 S34:U34 W34:AB34">
    <cfRule type="top10" dxfId="3215" priority="8" bottom="1" rank="3"/>
    <cfRule type="top10" dxfId="3214" priority="46" bottom="1" rank="1"/>
    <cfRule type="top10" dxfId="3213" priority="82" bottom="1" rank="2"/>
    <cfRule type="top10" dxfId="3212" priority="121" bottom="1" rank="3"/>
  </conditionalFormatting>
  <conditionalFormatting sqref="E35:M35 O35:Q35 S35:U35 W35:AB35">
    <cfRule type="top10" dxfId="3211" priority="7" bottom="1" rank="3"/>
    <cfRule type="top10" dxfId="3210" priority="45" bottom="1" rank="1"/>
    <cfRule type="top10" dxfId="3209" priority="81" bottom="1" rank="2"/>
    <cfRule type="top10" dxfId="3208" priority="120" bottom="1" rank="3"/>
  </conditionalFormatting>
  <conditionalFormatting sqref="E36:M36 O36:Q36 S36:U36 W36:AB36">
    <cfRule type="top10" dxfId="3207" priority="6" bottom="1" rank="3"/>
    <cfRule type="top10" dxfId="3206" priority="44" bottom="1" rank="1"/>
    <cfRule type="top10" dxfId="3205" priority="80" bottom="1" rank="2"/>
    <cfRule type="top10" dxfId="3204" priority="119" bottom="1" rank="3"/>
  </conditionalFormatting>
  <conditionalFormatting sqref="E37:M37 O37:Q37 S37:U37 W37:AB37">
    <cfRule type="top10" dxfId="3203" priority="5" bottom="1" rank="3"/>
    <cfRule type="top10" dxfId="3202" priority="43" bottom="1" rank="1"/>
    <cfRule type="top10" dxfId="3201" priority="79" bottom="1" rank="2"/>
    <cfRule type="top10" dxfId="3200" priority="118" bottom="1" rank="3"/>
  </conditionalFormatting>
  <conditionalFormatting sqref="E38:M38 O38:Q38 S38:U38 W38:AB38">
    <cfRule type="top10" dxfId="3199" priority="4" bottom="1" rank="3"/>
    <cfRule type="top10" dxfId="3198" priority="42" bottom="1" rank="1"/>
    <cfRule type="top10" dxfId="3197" priority="78" bottom="1" rank="2"/>
    <cfRule type="top10" dxfId="3196" priority="117" bottom="1" rank="3"/>
  </conditionalFormatting>
  <conditionalFormatting sqref="E39:M39 O39:Q39 S39:U39 W39:AB39">
    <cfRule type="top10" dxfId="3195" priority="3" bottom="1" rank="3"/>
    <cfRule type="top10" dxfId="3194" priority="41" bottom="1" rank="1"/>
    <cfRule type="top10" dxfId="3193" priority="77" bottom="1" rank="2"/>
    <cfRule type="top10" dxfId="3192" priority="116" bottom="1" rank="3"/>
  </conditionalFormatting>
  <conditionalFormatting sqref="E40:M40 O40:Q40 S40:U40 W40:AB40">
    <cfRule type="top10" dxfId="3191" priority="2" bottom="1" rank="3"/>
    <cfRule type="top10" dxfId="3190" priority="40" bottom="1" rank="1"/>
    <cfRule type="top10" dxfId="3189" priority="76" bottom="1" rank="2"/>
    <cfRule type="top10" dxfId="3188" priority="115" bottom="1" rank="3"/>
  </conditionalFormatting>
  <conditionalFormatting sqref="E41:M41 O41:Q41 S41:U41 W41:AB41">
    <cfRule type="top10" dxfId="3187" priority="1" bottom="1" rank="3"/>
    <cfRule type="top10" dxfId="3186" priority="39" bottom="1" rank="1"/>
    <cfRule type="top10" dxfId="3185" priority="75" bottom="1" rank="2"/>
    <cfRule type="top10" dxfId="3184" priority="114" bottom="1" rank="3"/>
  </conditionalFormatting>
  <conditionalFormatting sqref="E22:T22">
    <cfRule type="top10" dxfId="3183" priority="96" bottom="1" rank="2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C1" zoomScale="70" zoomScaleNormal="70" workbookViewId="0">
      <selection activeCell="S29" sqref="S29"/>
    </sheetView>
  </sheetViews>
  <sheetFormatPr defaultRowHeight="15" x14ac:dyDescent="0.25"/>
  <cols>
    <col min="2" max="2" width="13.7109375" bestFit="1" customWidth="1"/>
    <col min="3" max="3" width="23.85546875" bestFit="1" customWidth="1"/>
    <col min="4" max="4" width="9.85546875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235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248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1"/>
      <c r="E8" s="13"/>
      <c r="F8" s="14"/>
      <c r="G8" s="14"/>
      <c r="H8" s="58"/>
      <c r="I8" s="13"/>
      <c r="J8" s="14"/>
      <c r="K8" s="14"/>
      <c r="L8" s="15"/>
      <c r="M8" s="13"/>
      <c r="N8" s="14"/>
      <c r="O8" s="14"/>
      <c r="P8" s="58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60">
        <v>51</v>
      </c>
      <c r="C9" s="12" t="s">
        <v>237</v>
      </c>
      <c r="D9" s="66" t="s">
        <v>130</v>
      </c>
      <c r="E9" s="18">
        <v>32</v>
      </c>
      <c r="F9" s="4">
        <v>26</v>
      </c>
      <c r="G9" s="4">
        <v>27</v>
      </c>
      <c r="H9" s="62" t="s">
        <v>130</v>
      </c>
      <c r="I9" s="18">
        <v>29</v>
      </c>
      <c r="J9" s="4">
        <v>30</v>
      </c>
      <c r="K9" s="4">
        <v>28</v>
      </c>
      <c r="L9" s="17">
        <v>29</v>
      </c>
      <c r="M9" s="16">
        <v>30</v>
      </c>
      <c r="N9" s="3">
        <v>30</v>
      </c>
      <c r="O9" s="3">
        <v>30</v>
      </c>
      <c r="P9" s="62" t="s">
        <v>130</v>
      </c>
      <c r="Q9" s="16">
        <v>28</v>
      </c>
      <c r="R9" s="4">
        <v>28</v>
      </c>
      <c r="S9" s="4">
        <v>28</v>
      </c>
      <c r="T9" s="19">
        <v>0</v>
      </c>
      <c r="U9" s="16"/>
      <c r="V9" s="3"/>
      <c r="W9" s="3"/>
      <c r="X9" s="19"/>
      <c r="Y9" s="16"/>
      <c r="Z9" s="3"/>
      <c r="AA9" s="3"/>
      <c r="AB9" s="19"/>
      <c r="AC9" s="2">
        <f t="shared" ref="AC9:AC14" si="0">SUM(E9:AB9)</f>
        <v>375</v>
      </c>
      <c r="AD9" s="36">
        <f t="shared" ref="AD9:AD14" si="1">IF(ISERROR(SMALL($E9:$AB9,COUNTIF($E9:$AB9,-1)+COLUMN(AD9)-29)),"",SMALL($E9:$AB9,COUNTIF($E9:$AB9,-1)+COLUMN(AD9)-29))</f>
        <v>0</v>
      </c>
      <c r="AE9" s="27">
        <f t="shared" ref="AE9:AF14" si="2">IF(ISERROR(SMALL($E9:$AA9,COUNTIF($E9:$AA9,-1)+COLUMN(AE9)-29)),"",SMALL($E9:$AA9,COUNTIF($E9:$AA9,-1)+COLUMN(AE9)-29))</f>
        <v>26</v>
      </c>
      <c r="AF9" s="27">
        <f t="shared" si="2"/>
        <v>27</v>
      </c>
      <c r="AG9" s="23">
        <f t="shared" ref="AG9:AG14" si="3">+AC9-AD9-AE9-AF9</f>
        <v>322</v>
      </c>
    </row>
    <row r="10" spans="1:33" x14ac:dyDescent="0.25">
      <c r="A10" s="2">
        <v>2</v>
      </c>
      <c r="B10" s="12">
        <v>23</v>
      </c>
      <c r="C10" s="12" t="s">
        <v>239</v>
      </c>
      <c r="D10" s="66" t="s">
        <v>130</v>
      </c>
      <c r="E10" s="24">
        <v>37</v>
      </c>
      <c r="F10" s="71">
        <v>36</v>
      </c>
      <c r="G10" s="4">
        <v>32</v>
      </c>
      <c r="H10" s="62" t="s">
        <v>130</v>
      </c>
      <c r="I10" s="24">
        <v>34</v>
      </c>
      <c r="J10" s="71">
        <v>36</v>
      </c>
      <c r="K10" s="4">
        <v>32</v>
      </c>
      <c r="L10" s="72">
        <v>36</v>
      </c>
      <c r="M10" s="16">
        <v>0</v>
      </c>
      <c r="N10" s="3">
        <v>0</v>
      </c>
      <c r="O10" s="3">
        <v>0</v>
      </c>
      <c r="P10" s="62" t="s">
        <v>130</v>
      </c>
      <c r="Q10" s="24">
        <v>37</v>
      </c>
      <c r="R10" s="71">
        <v>36</v>
      </c>
      <c r="S10" s="71">
        <v>36</v>
      </c>
      <c r="T10" s="19">
        <v>0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352</v>
      </c>
      <c r="AD10" s="36">
        <f t="shared" si="1"/>
        <v>0</v>
      </c>
      <c r="AE10" s="27">
        <f t="shared" si="2"/>
        <v>0</v>
      </c>
      <c r="AF10" s="27">
        <f t="shared" si="2"/>
        <v>0</v>
      </c>
      <c r="AG10" s="23">
        <f t="shared" si="3"/>
        <v>352</v>
      </c>
    </row>
    <row r="11" spans="1:33" x14ac:dyDescent="0.25">
      <c r="A11" s="2">
        <v>3</v>
      </c>
      <c r="B11" s="12">
        <v>19</v>
      </c>
      <c r="C11" s="12" t="s">
        <v>238</v>
      </c>
      <c r="D11" s="66" t="s">
        <v>130</v>
      </c>
      <c r="E11" s="90" t="s">
        <v>256</v>
      </c>
      <c r="F11" s="4">
        <v>28</v>
      </c>
      <c r="G11" s="4">
        <v>28</v>
      </c>
      <c r="H11" s="62" t="s">
        <v>130</v>
      </c>
      <c r="I11" s="18">
        <v>27</v>
      </c>
      <c r="J11" s="4">
        <v>28</v>
      </c>
      <c r="K11" s="4">
        <v>27</v>
      </c>
      <c r="L11" s="17">
        <v>27</v>
      </c>
      <c r="M11" s="16">
        <v>26</v>
      </c>
      <c r="N11" s="3">
        <v>27</v>
      </c>
      <c r="O11" s="3">
        <v>27</v>
      </c>
      <c r="P11" s="62" t="s">
        <v>130</v>
      </c>
      <c r="Q11" s="16">
        <v>24</v>
      </c>
      <c r="R11" s="4">
        <v>26</v>
      </c>
      <c r="S11" s="4">
        <v>26</v>
      </c>
      <c r="T11" s="19">
        <v>0</v>
      </c>
      <c r="U11" s="16"/>
      <c r="V11" s="3"/>
      <c r="W11" s="3"/>
      <c r="X11" s="19"/>
      <c r="Y11" s="16"/>
      <c r="Z11" s="3"/>
      <c r="AA11" s="3"/>
      <c r="AB11" s="19"/>
      <c r="AC11" s="2">
        <f t="shared" si="0"/>
        <v>321</v>
      </c>
      <c r="AD11" s="36">
        <f t="shared" si="1"/>
        <v>0</v>
      </c>
      <c r="AE11" s="27">
        <f t="shared" si="2"/>
        <v>24</v>
      </c>
      <c r="AF11" s="27">
        <f t="shared" si="2"/>
        <v>26</v>
      </c>
      <c r="AG11" s="23">
        <f t="shared" si="3"/>
        <v>271</v>
      </c>
    </row>
    <row r="12" spans="1:33" x14ac:dyDescent="0.25">
      <c r="A12" s="2">
        <v>4</v>
      </c>
      <c r="B12" s="12">
        <v>66</v>
      </c>
      <c r="C12" s="12" t="s">
        <v>241</v>
      </c>
      <c r="D12" s="66" t="s">
        <v>130</v>
      </c>
      <c r="E12" s="90" t="s">
        <v>256</v>
      </c>
      <c r="F12" s="4">
        <v>25</v>
      </c>
      <c r="G12" s="4">
        <v>25</v>
      </c>
      <c r="H12" s="62" t="s">
        <v>130</v>
      </c>
      <c r="I12" s="59">
        <v>25</v>
      </c>
      <c r="J12" s="4">
        <v>27</v>
      </c>
      <c r="K12" s="4">
        <v>26</v>
      </c>
      <c r="L12" s="17">
        <v>26</v>
      </c>
      <c r="M12" s="16">
        <v>28</v>
      </c>
      <c r="N12" s="3">
        <v>28</v>
      </c>
      <c r="O12" s="3">
        <v>28</v>
      </c>
      <c r="P12" s="62" t="s">
        <v>130</v>
      </c>
      <c r="Q12" s="16">
        <v>25</v>
      </c>
      <c r="R12" s="4">
        <v>25</v>
      </c>
      <c r="S12" s="4">
        <v>25</v>
      </c>
      <c r="T12" s="19">
        <v>0</v>
      </c>
      <c r="U12" s="16"/>
      <c r="V12" s="3"/>
      <c r="W12" s="3"/>
      <c r="X12" s="19"/>
      <c r="Y12" s="16"/>
      <c r="Z12" s="3"/>
      <c r="AA12" s="3"/>
      <c r="AB12" s="19"/>
      <c r="AC12" s="2">
        <f t="shared" si="0"/>
        <v>313</v>
      </c>
      <c r="AD12" s="36">
        <f t="shared" si="1"/>
        <v>0</v>
      </c>
      <c r="AE12" s="27">
        <f t="shared" si="2"/>
        <v>25</v>
      </c>
      <c r="AF12" s="27">
        <f t="shared" si="2"/>
        <v>25</v>
      </c>
      <c r="AG12" s="23">
        <f t="shared" si="3"/>
        <v>263</v>
      </c>
    </row>
    <row r="13" spans="1:33" x14ac:dyDescent="0.25">
      <c r="A13" s="2">
        <v>5</v>
      </c>
      <c r="B13" s="12">
        <v>12</v>
      </c>
      <c r="C13" s="60" t="s">
        <v>236</v>
      </c>
      <c r="D13" s="66" t="s">
        <v>130</v>
      </c>
      <c r="E13" s="90" t="s">
        <v>256</v>
      </c>
      <c r="F13" s="61">
        <v>32</v>
      </c>
      <c r="G13" s="74">
        <v>36</v>
      </c>
      <c r="H13" s="62" t="s">
        <v>130</v>
      </c>
      <c r="I13" s="59">
        <v>35</v>
      </c>
      <c r="J13" s="61">
        <v>32</v>
      </c>
      <c r="K13" s="74">
        <v>36</v>
      </c>
      <c r="L13" s="63">
        <v>32</v>
      </c>
      <c r="M13" s="65">
        <v>37</v>
      </c>
      <c r="N13" s="74">
        <v>36</v>
      </c>
      <c r="O13" s="74">
        <v>36</v>
      </c>
      <c r="P13" s="62" t="s">
        <v>130</v>
      </c>
      <c r="Q13" s="16">
        <v>0</v>
      </c>
      <c r="R13" s="3">
        <v>0</v>
      </c>
      <c r="S13" s="3">
        <v>0</v>
      </c>
      <c r="T13" s="19">
        <v>0</v>
      </c>
      <c r="U13" s="16"/>
      <c r="V13" s="3"/>
      <c r="W13" s="3"/>
      <c r="X13" s="19"/>
      <c r="Y13" s="16"/>
      <c r="Z13" s="3"/>
      <c r="AA13" s="3"/>
      <c r="AB13" s="19"/>
      <c r="AC13" s="2">
        <f t="shared" si="0"/>
        <v>312</v>
      </c>
      <c r="AD13" s="36">
        <f t="shared" si="1"/>
        <v>0</v>
      </c>
      <c r="AE13" s="27">
        <f t="shared" si="2"/>
        <v>0</v>
      </c>
      <c r="AF13" s="27">
        <f t="shared" si="2"/>
        <v>0</v>
      </c>
      <c r="AG13" s="23">
        <f t="shared" si="3"/>
        <v>312</v>
      </c>
    </row>
    <row r="14" spans="1:33" x14ac:dyDescent="0.25">
      <c r="A14" s="2">
        <v>6</v>
      </c>
      <c r="B14" s="12">
        <v>46</v>
      </c>
      <c r="C14" s="12" t="s">
        <v>240</v>
      </c>
      <c r="D14" s="66" t="s">
        <v>130</v>
      </c>
      <c r="E14" s="18">
        <v>30</v>
      </c>
      <c r="F14" s="4">
        <v>0</v>
      </c>
      <c r="G14" s="4">
        <v>24</v>
      </c>
      <c r="H14" s="62" t="s">
        <v>130</v>
      </c>
      <c r="I14" s="64">
        <v>26</v>
      </c>
      <c r="J14" s="4">
        <v>26</v>
      </c>
      <c r="K14" s="4">
        <v>25</v>
      </c>
      <c r="L14" s="17">
        <v>25</v>
      </c>
      <c r="M14" s="16">
        <v>27</v>
      </c>
      <c r="N14" s="3">
        <v>29</v>
      </c>
      <c r="O14" s="3">
        <v>26</v>
      </c>
      <c r="P14" s="62" t="s">
        <v>130</v>
      </c>
      <c r="Q14" s="16">
        <v>26</v>
      </c>
      <c r="R14" s="4">
        <v>24</v>
      </c>
      <c r="S14" s="4">
        <v>24</v>
      </c>
      <c r="T14" s="19">
        <v>0</v>
      </c>
      <c r="U14" s="16"/>
      <c r="V14" s="3"/>
      <c r="W14" s="3"/>
      <c r="X14" s="19"/>
      <c r="Y14" s="16"/>
      <c r="Z14" s="3"/>
      <c r="AA14" s="3"/>
      <c r="AB14" s="19"/>
      <c r="AC14" s="2">
        <f t="shared" si="0"/>
        <v>312</v>
      </c>
      <c r="AD14" s="36">
        <f t="shared" si="1"/>
        <v>0</v>
      </c>
      <c r="AE14" s="27">
        <f t="shared" si="2"/>
        <v>0</v>
      </c>
      <c r="AF14" s="27">
        <f t="shared" si="2"/>
        <v>24</v>
      </c>
      <c r="AG14" s="23">
        <f t="shared" si="3"/>
        <v>288</v>
      </c>
    </row>
    <row r="15" spans="1:33" x14ac:dyDescent="0.25">
      <c r="A15" s="2">
        <v>7</v>
      </c>
      <c r="B15" s="12">
        <v>7</v>
      </c>
      <c r="C15" s="12" t="s">
        <v>242</v>
      </c>
      <c r="D15" s="66" t="s">
        <v>130</v>
      </c>
      <c r="E15" s="18">
        <v>0</v>
      </c>
      <c r="F15" s="4">
        <v>0</v>
      </c>
      <c r="G15" s="4">
        <v>0</v>
      </c>
      <c r="H15" s="62" t="s">
        <v>130</v>
      </c>
      <c r="I15" s="18">
        <v>30</v>
      </c>
      <c r="J15" s="4">
        <v>25</v>
      </c>
      <c r="K15" s="4">
        <v>29</v>
      </c>
      <c r="L15" s="17">
        <v>28</v>
      </c>
      <c r="M15" s="16">
        <v>32</v>
      </c>
      <c r="N15" s="3">
        <v>32</v>
      </c>
      <c r="O15" s="3">
        <v>32</v>
      </c>
      <c r="P15" s="62" t="s">
        <v>130</v>
      </c>
      <c r="Q15" s="16">
        <v>29</v>
      </c>
      <c r="R15" s="4">
        <v>29</v>
      </c>
      <c r="S15" s="4">
        <v>29</v>
      </c>
      <c r="T15" s="19">
        <v>0</v>
      </c>
      <c r="U15" s="16"/>
      <c r="V15" s="3"/>
      <c r="W15" s="3"/>
      <c r="X15" s="19"/>
      <c r="Y15" s="16"/>
      <c r="Z15" s="3"/>
      <c r="AA15" s="3"/>
      <c r="AB15" s="19"/>
      <c r="AC15" s="2">
        <f t="shared" ref="AC15:AC16" si="4">SUM(E15:AB15)</f>
        <v>295</v>
      </c>
      <c r="AD15" s="36">
        <f t="shared" ref="AD15:AD16" si="5">IF(ISERROR(SMALL($E15:$AB15,COUNTIF($E15:$AB15,-1)+COLUMN(AD15)-29)),"",SMALL($E15:$AB15,COUNTIF($E15:$AB15,-1)+COLUMN(AD15)-29))</f>
        <v>0</v>
      </c>
      <c r="AE15" s="27">
        <f t="shared" ref="AE15:AF16" si="6">IF(ISERROR(SMALL($E15:$AA15,COUNTIF($E15:$AA15,-1)+COLUMN(AE15)-29)),"",SMALL($E15:$AA15,COUNTIF($E15:$AA15,-1)+COLUMN(AE15)-29))</f>
        <v>0</v>
      </c>
      <c r="AF15" s="27">
        <f t="shared" si="6"/>
        <v>0</v>
      </c>
      <c r="AG15" s="23">
        <f t="shared" ref="AG15:AG16" si="7">+AC15-AD15-AE15-AF15</f>
        <v>295</v>
      </c>
    </row>
    <row r="16" spans="1:33" x14ac:dyDescent="0.25">
      <c r="A16" s="2">
        <v>8</v>
      </c>
      <c r="B16" s="12">
        <v>42</v>
      </c>
      <c r="C16" s="12" t="s">
        <v>243</v>
      </c>
      <c r="D16" s="66" t="s">
        <v>130</v>
      </c>
      <c r="E16" s="90" t="s">
        <v>256</v>
      </c>
      <c r="F16" s="4">
        <v>27</v>
      </c>
      <c r="G16" s="4">
        <v>26</v>
      </c>
      <c r="H16" s="62" t="s">
        <v>130</v>
      </c>
      <c r="I16" s="18">
        <v>28</v>
      </c>
      <c r="J16" s="4">
        <v>29</v>
      </c>
      <c r="K16" s="4">
        <v>30</v>
      </c>
      <c r="L16" s="17">
        <v>30</v>
      </c>
      <c r="M16" s="16">
        <v>0</v>
      </c>
      <c r="N16" s="3">
        <v>0</v>
      </c>
      <c r="O16" s="3">
        <v>0</v>
      </c>
      <c r="P16" s="62" t="s">
        <v>130</v>
      </c>
      <c r="Q16" s="16">
        <v>30</v>
      </c>
      <c r="R16" s="4">
        <v>30</v>
      </c>
      <c r="S16" s="4">
        <v>30</v>
      </c>
      <c r="T16" s="19">
        <v>0</v>
      </c>
      <c r="U16" s="16"/>
      <c r="V16" s="3"/>
      <c r="W16" s="3"/>
      <c r="X16" s="19"/>
      <c r="Y16" s="16"/>
      <c r="Z16" s="3"/>
      <c r="AA16" s="3"/>
      <c r="AB16" s="19"/>
      <c r="AC16" s="2">
        <f t="shared" si="4"/>
        <v>260</v>
      </c>
      <c r="AD16" s="36">
        <f t="shared" si="5"/>
        <v>0</v>
      </c>
      <c r="AE16" s="27">
        <f t="shared" si="6"/>
        <v>0</v>
      </c>
      <c r="AF16" s="27">
        <f t="shared" si="6"/>
        <v>0</v>
      </c>
      <c r="AG16" s="23">
        <f t="shared" si="7"/>
        <v>260</v>
      </c>
    </row>
    <row r="17" spans="1:33" x14ac:dyDescent="0.25">
      <c r="A17" s="2">
        <v>9</v>
      </c>
      <c r="B17" s="12">
        <v>48</v>
      </c>
      <c r="C17" s="12" t="s">
        <v>246</v>
      </c>
      <c r="D17" s="66" t="s">
        <v>130</v>
      </c>
      <c r="E17" s="18">
        <v>0</v>
      </c>
      <c r="F17" s="4">
        <v>0</v>
      </c>
      <c r="G17" s="4">
        <v>0</v>
      </c>
      <c r="H17" s="62" t="s">
        <v>130</v>
      </c>
      <c r="I17" s="18">
        <v>0</v>
      </c>
      <c r="J17" s="4">
        <v>0</v>
      </c>
      <c r="K17" s="4">
        <v>0</v>
      </c>
      <c r="L17" s="17">
        <v>0</v>
      </c>
      <c r="M17" s="16">
        <v>25</v>
      </c>
      <c r="N17" s="3">
        <v>0</v>
      </c>
      <c r="O17" s="3">
        <v>0</v>
      </c>
      <c r="P17" s="62" t="s">
        <v>130</v>
      </c>
      <c r="Q17" s="16">
        <v>27</v>
      </c>
      <c r="R17" s="4">
        <v>27</v>
      </c>
      <c r="S17" s="4">
        <v>27</v>
      </c>
      <c r="T17" s="19">
        <v>0</v>
      </c>
      <c r="U17" s="16"/>
      <c r="V17" s="3"/>
      <c r="W17" s="3"/>
      <c r="X17" s="19"/>
      <c r="Y17" s="16"/>
      <c r="Z17" s="3"/>
      <c r="AA17" s="3"/>
      <c r="AB17" s="19"/>
      <c r="AC17" s="2">
        <f>SUM(E17:AB17)</f>
        <v>106</v>
      </c>
      <c r="AD17" s="36">
        <f>IF(ISERROR(SMALL($E17:$AB17,COUNTIF($E17:$AB17,-1)+COLUMN(AD17)-29)),"",SMALL($E17:$AB17,COUNTIF($E17:$AB17,-1)+COLUMN(AD17)-29))</f>
        <v>0</v>
      </c>
      <c r="AE17" s="27">
        <f>IF(ISERROR(SMALL($E17:$AA17,COUNTIF($E17:$AA17,-1)+COLUMN(AE17)-29)),"",SMALL($E17:$AA17,COUNTIF($E17:$AA17,-1)+COLUMN(AE17)-29))</f>
        <v>0</v>
      </c>
      <c r="AF17" s="27">
        <f>IF(ISERROR(SMALL($E17:$AA17,COUNTIF($E17:$AA17,-1)+COLUMN(AF17)-29)),"",SMALL($E17:$AA17,COUNTIF($E17:$AA17,-1)+COLUMN(AF17)-29))</f>
        <v>0</v>
      </c>
      <c r="AG17" s="23">
        <f>+AC17-AD17-AE17-AF17</f>
        <v>106</v>
      </c>
    </row>
    <row r="18" spans="1:33" x14ac:dyDescent="0.25">
      <c r="A18" s="2">
        <v>10</v>
      </c>
      <c r="B18" s="12">
        <v>26</v>
      </c>
      <c r="C18" s="12" t="s">
        <v>306</v>
      </c>
      <c r="D18" s="12" t="s">
        <v>130</v>
      </c>
      <c r="E18" s="18">
        <v>0</v>
      </c>
      <c r="F18" s="4">
        <v>0</v>
      </c>
      <c r="G18" s="4">
        <v>0</v>
      </c>
      <c r="H18" s="55" t="s">
        <v>130</v>
      </c>
      <c r="I18" s="18">
        <v>0</v>
      </c>
      <c r="J18" s="4">
        <v>0</v>
      </c>
      <c r="K18" s="4">
        <v>0</v>
      </c>
      <c r="L18" s="17">
        <v>0</v>
      </c>
      <c r="M18" s="16">
        <v>0</v>
      </c>
      <c r="N18" s="4">
        <v>0</v>
      </c>
      <c r="O18" s="4">
        <v>0</v>
      </c>
      <c r="P18" s="56" t="s">
        <v>130</v>
      </c>
      <c r="Q18" s="16">
        <v>32</v>
      </c>
      <c r="R18" s="4">
        <v>32</v>
      </c>
      <c r="S18" s="4">
        <v>32</v>
      </c>
      <c r="T18" s="19">
        <v>0</v>
      </c>
      <c r="U18" s="16"/>
      <c r="V18" s="3"/>
      <c r="W18" s="3"/>
      <c r="X18" s="19"/>
      <c r="Y18" s="16"/>
      <c r="Z18" s="3"/>
      <c r="AA18" s="3"/>
      <c r="AB18" s="19"/>
      <c r="AC18" s="2">
        <f>SUM(E18:AB18)</f>
        <v>96</v>
      </c>
      <c r="AD18" s="36">
        <v>0</v>
      </c>
      <c r="AE18" s="27">
        <v>0</v>
      </c>
      <c r="AF18" s="27">
        <v>0</v>
      </c>
      <c r="AG18" s="23">
        <v>96</v>
      </c>
    </row>
    <row r="19" spans="1:33" x14ac:dyDescent="0.25">
      <c r="A19" s="2">
        <v>11</v>
      </c>
      <c r="B19" s="12">
        <v>17</v>
      </c>
      <c r="C19" s="12" t="s">
        <v>247</v>
      </c>
      <c r="D19" s="66" t="s">
        <v>130</v>
      </c>
      <c r="E19" s="18">
        <v>0</v>
      </c>
      <c r="F19" s="4">
        <v>0</v>
      </c>
      <c r="G19" s="4">
        <v>0</v>
      </c>
      <c r="H19" s="62" t="s">
        <v>130</v>
      </c>
      <c r="I19" s="18">
        <v>0</v>
      </c>
      <c r="J19" s="4">
        <v>0</v>
      </c>
      <c r="K19" s="4">
        <v>0</v>
      </c>
      <c r="L19" s="17">
        <v>0</v>
      </c>
      <c r="M19" s="16">
        <v>29</v>
      </c>
      <c r="N19" s="3">
        <v>26</v>
      </c>
      <c r="O19" s="3">
        <v>29</v>
      </c>
      <c r="P19" s="62" t="s">
        <v>130</v>
      </c>
      <c r="Q19" s="16">
        <v>0</v>
      </c>
      <c r="R19" s="4">
        <v>0</v>
      </c>
      <c r="S19" s="4">
        <v>0</v>
      </c>
      <c r="T19" s="19">
        <v>0</v>
      </c>
      <c r="U19" s="16"/>
      <c r="V19" s="3"/>
      <c r="W19" s="3"/>
      <c r="X19" s="19"/>
      <c r="Y19" s="16"/>
      <c r="Z19" s="3"/>
      <c r="AA19" s="3"/>
      <c r="AB19" s="19"/>
      <c r="AC19" s="2">
        <f>SUM(E19:AB19)</f>
        <v>84</v>
      </c>
      <c r="AD19" s="36">
        <f>IF(ISERROR(SMALL($E19:$AB19,COUNTIF($E19:$AB19,-1)+COLUMN(AD19)-29)),"",SMALL($E19:$AB19,COUNTIF($E19:$AB19,-1)+COLUMN(AD19)-29))</f>
        <v>0</v>
      </c>
      <c r="AE19" s="27">
        <f t="shared" ref="AE19:AF21" si="8">IF(ISERROR(SMALL($E19:$AA19,COUNTIF($E19:$AA19,-1)+COLUMN(AE19)-29)),"",SMALL($E19:$AA19,COUNTIF($E19:$AA19,-1)+COLUMN(AE19)-29))</f>
        <v>0</v>
      </c>
      <c r="AF19" s="27">
        <f t="shared" si="8"/>
        <v>0</v>
      </c>
      <c r="AG19" s="23">
        <f>+AC19-AD19-AE19-AF19</f>
        <v>84</v>
      </c>
    </row>
    <row r="20" spans="1:33" x14ac:dyDescent="0.25">
      <c r="A20" s="2">
        <v>12</v>
      </c>
      <c r="B20" s="12">
        <v>6</v>
      </c>
      <c r="C20" s="12" t="s">
        <v>244</v>
      </c>
      <c r="D20" s="66" t="s">
        <v>130</v>
      </c>
      <c r="E20" s="90" t="s">
        <v>256</v>
      </c>
      <c r="F20" s="4">
        <v>30</v>
      </c>
      <c r="G20" s="4">
        <v>30</v>
      </c>
      <c r="H20" s="62" t="s">
        <v>130</v>
      </c>
      <c r="I20" s="18">
        <v>0</v>
      </c>
      <c r="J20" s="4">
        <v>0</v>
      </c>
      <c r="K20" s="4">
        <v>0</v>
      </c>
      <c r="L20" s="17">
        <v>0</v>
      </c>
      <c r="M20" s="16">
        <v>0</v>
      </c>
      <c r="N20" s="3">
        <v>0</v>
      </c>
      <c r="O20" s="3">
        <v>0</v>
      </c>
      <c r="P20" s="62" t="s">
        <v>130</v>
      </c>
      <c r="Q20" s="16">
        <v>0</v>
      </c>
      <c r="R20" s="4">
        <v>0</v>
      </c>
      <c r="S20" s="4">
        <v>0</v>
      </c>
      <c r="T20" s="19">
        <v>0</v>
      </c>
      <c r="U20" s="16"/>
      <c r="V20" s="3"/>
      <c r="W20" s="3"/>
      <c r="X20" s="19"/>
      <c r="Y20" s="16"/>
      <c r="Z20" s="3"/>
      <c r="AA20" s="3"/>
      <c r="AB20" s="19"/>
      <c r="AC20" s="2">
        <f>SUM(E20:AB20)</f>
        <v>60</v>
      </c>
      <c r="AD20" s="36">
        <f>IF(ISERROR(SMALL($E20:$AB20,COUNTIF($E20:$AB20,-1)+COLUMN(AD20)-29)),"",SMALL($E20:$AB20,COUNTIF($E20:$AB20,-1)+COLUMN(AD20)-29))</f>
        <v>0</v>
      </c>
      <c r="AE20" s="27">
        <f t="shared" si="8"/>
        <v>0</v>
      </c>
      <c r="AF20" s="27">
        <f t="shared" si="8"/>
        <v>0</v>
      </c>
      <c r="AG20" s="23">
        <f>+AC20-AD20-AE20-AF20</f>
        <v>60</v>
      </c>
    </row>
    <row r="21" spans="1:33" x14ac:dyDescent="0.25">
      <c r="A21" s="2">
        <v>13</v>
      </c>
      <c r="B21" s="12">
        <v>47</v>
      </c>
      <c r="C21" s="12" t="s">
        <v>245</v>
      </c>
      <c r="D21" s="66" t="s">
        <v>130</v>
      </c>
      <c r="E21" s="90" t="s">
        <v>256</v>
      </c>
      <c r="F21" s="4">
        <v>29</v>
      </c>
      <c r="G21" s="4">
        <v>29</v>
      </c>
      <c r="H21" s="62" t="s">
        <v>130</v>
      </c>
      <c r="I21" s="18">
        <v>0</v>
      </c>
      <c r="J21" s="4">
        <v>0</v>
      </c>
      <c r="K21" s="4">
        <v>0</v>
      </c>
      <c r="L21" s="17">
        <v>0</v>
      </c>
      <c r="M21" s="16">
        <v>0</v>
      </c>
      <c r="N21" s="3">
        <v>0</v>
      </c>
      <c r="O21" s="3">
        <v>0</v>
      </c>
      <c r="P21" s="62" t="s">
        <v>130</v>
      </c>
      <c r="Q21" s="16">
        <v>0</v>
      </c>
      <c r="R21" s="4">
        <v>0</v>
      </c>
      <c r="S21" s="4">
        <v>0</v>
      </c>
      <c r="T21" s="19">
        <v>0</v>
      </c>
      <c r="U21" s="16"/>
      <c r="V21" s="3"/>
      <c r="W21" s="3"/>
      <c r="X21" s="19"/>
      <c r="Y21" s="16"/>
      <c r="Z21" s="3"/>
      <c r="AA21" s="3"/>
      <c r="AB21" s="19"/>
      <c r="AC21" s="2">
        <f>SUM(E21:AB21)</f>
        <v>58</v>
      </c>
      <c r="AD21" s="36">
        <f>IF(ISERROR(SMALL($E21:$AB21,COUNTIF($E21:$AB21,-1)+COLUMN(AD21)-29)),"",SMALL($E21:$AB21,COUNTIF($E21:$AB21,-1)+COLUMN(AD21)-29))</f>
        <v>0</v>
      </c>
      <c r="AE21" s="27">
        <f t="shared" si="8"/>
        <v>0</v>
      </c>
      <c r="AF21" s="27">
        <f t="shared" si="8"/>
        <v>0</v>
      </c>
      <c r="AG21" s="23">
        <f>+AC21-AD21-AE21-AF21</f>
        <v>58</v>
      </c>
    </row>
    <row r="22" spans="1:33" x14ac:dyDescent="0.25">
      <c r="A22" s="2">
        <v>14</v>
      </c>
      <c r="B22" s="2"/>
      <c r="C22" s="2"/>
      <c r="D22" s="2"/>
      <c r="E22" s="16"/>
      <c r="F22" s="3"/>
      <c r="G22" s="3"/>
      <c r="H22" s="56"/>
      <c r="I22" s="16"/>
      <c r="J22" s="3"/>
      <c r="K22" s="3"/>
      <c r="L22" s="19"/>
      <c r="M22" s="16"/>
      <c r="N22" s="3"/>
      <c r="O22" s="3"/>
      <c r="P22" s="56"/>
      <c r="Q22" s="16"/>
      <c r="R22" s="3"/>
      <c r="S22" s="3"/>
      <c r="T22" s="19"/>
      <c r="U22" s="16"/>
      <c r="V22" s="3"/>
      <c r="W22" s="3"/>
      <c r="X22" s="19"/>
      <c r="Y22" s="16"/>
      <c r="Z22" s="3"/>
      <c r="AA22" s="3"/>
      <c r="AB22" s="19"/>
      <c r="AC22" s="2"/>
      <c r="AD22" s="36"/>
      <c r="AE22" s="27"/>
      <c r="AF22" s="27"/>
      <c r="AG22" s="23"/>
    </row>
    <row r="23" spans="1:33" x14ac:dyDescent="0.25">
      <c r="A23" s="2">
        <v>15</v>
      </c>
      <c r="B23" s="2"/>
      <c r="C23" s="2"/>
      <c r="D23" s="2"/>
      <c r="E23" s="16"/>
      <c r="F23" s="3"/>
      <c r="G23" s="3"/>
      <c r="H23" s="56"/>
      <c r="I23" s="16"/>
      <c r="J23" s="3"/>
      <c r="K23" s="3"/>
      <c r="L23" s="19"/>
      <c r="M23" s="16"/>
      <c r="N23" s="3"/>
      <c r="O23" s="3"/>
      <c r="P23" s="56"/>
      <c r="Q23" s="16"/>
      <c r="R23" s="3"/>
      <c r="S23" s="3"/>
      <c r="T23" s="19"/>
      <c r="U23" s="16"/>
      <c r="V23" s="3"/>
      <c r="W23" s="3"/>
      <c r="X23" s="19"/>
      <c r="Y23" s="16"/>
      <c r="Z23" s="3"/>
      <c r="AA23" s="3"/>
      <c r="AB23" s="19"/>
      <c r="AC23" s="2"/>
      <c r="AD23" s="36"/>
      <c r="AE23" s="27"/>
      <c r="AF23" s="27"/>
      <c r="AG23" s="23"/>
    </row>
    <row r="24" spans="1:33" x14ac:dyDescent="0.25">
      <c r="A24" s="2">
        <v>16</v>
      </c>
      <c r="B24" s="2"/>
      <c r="C24" s="2"/>
      <c r="D24" s="2"/>
      <c r="E24" s="16"/>
      <c r="F24" s="3"/>
      <c r="G24" s="3"/>
      <c r="H24" s="56"/>
      <c r="I24" s="16"/>
      <c r="J24" s="3"/>
      <c r="K24" s="3"/>
      <c r="L24" s="19"/>
      <c r="M24" s="16"/>
      <c r="N24" s="3"/>
      <c r="O24" s="3"/>
      <c r="P24" s="56"/>
      <c r="Q24" s="16"/>
      <c r="R24" s="3"/>
      <c r="S24" s="3"/>
      <c r="T24" s="19"/>
      <c r="U24" s="16"/>
      <c r="V24" s="3"/>
      <c r="W24" s="3"/>
      <c r="X24" s="19"/>
      <c r="Y24" s="16"/>
      <c r="Z24" s="3"/>
      <c r="AA24" s="3"/>
      <c r="AB24" s="19"/>
      <c r="AC24" s="2"/>
      <c r="AD24" s="36"/>
      <c r="AE24" s="27"/>
      <c r="AF24" s="27"/>
      <c r="AG24" s="23"/>
    </row>
    <row r="25" spans="1:33" x14ac:dyDescent="0.25">
      <c r="A25" s="2">
        <v>17</v>
      </c>
      <c r="B25" s="2"/>
      <c r="C25" s="2"/>
      <c r="D25" s="2"/>
      <c r="E25" s="16"/>
      <c r="F25" s="3"/>
      <c r="G25" s="3"/>
      <c r="H25" s="56"/>
      <c r="I25" s="16"/>
      <c r="J25" s="3"/>
      <c r="K25" s="3"/>
      <c r="L25" s="19"/>
      <c r="M25" s="16"/>
      <c r="N25" s="3"/>
      <c r="O25" s="3"/>
      <c r="P25" s="56"/>
      <c r="Q25" s="16"/>
      <c r="R25" s="3"/>
      <c r="S25" s="3"/>
      <c r="T25" s="19"/>
      <c r="U25" s="16"/>
      <c r="V25" s="3"/>
      <c r="W25" s="3"/>
      <c r="X25" s="19"/>
      <c r="Y25" s="16"/>
      <c r="Z25" s="3"/>
      <c r="AA25" s="3"/>
      <c r="AB25" s="19"/>
      <c r="AC25" s="2"/>
      <c r="AD25" s="36"/>
      <c r="AE25" s="27"/>
      <c r="AF25" s="27"/>
      <c r="AG25" s="23"/>
    </row>
    <row r="26" spans="1:33" x14ac:dyDescent="0.25">
      <c r="A26" s="2">
        <v>18</v>
      </c>
      <c r="B26" s="2"/>
      <c r="C26" s="2"/>
      <c r="D26" s="2"/>
      <c r="E26" s="16"/>
      <c r="F26" s="3"/>
      <c r="G26" s="3"/>
      <c r="H26" s="56"/>
      <c r="I26" s="16"/>
      <c r="J26" s="3"/>
      <c r="K26" s="3"/>
      <c r="L26" s="19"/>
      <c r="M26" s="16"/>
      <c r="N26" s="3"/>
      <c r="O26" s="3"/>
      <c r="P26" s="56"/>
      <c r="Q26" s="16"/>
      <c r="R26" s="3"/>
      <c r="S26" s="3"/>
      <c r="T26" s="19"/>
      <c r="U26" s="16"/>
      <c r="V26" s="3"/>
      <c r="W26" s="3"/>
      <c r="X26" s="19"/>
      <c r="Y26" s="16"/>
      <c r="Z26" s="3"/>
      <c r="AA26" s="3"/>
      <c r="AB26" s="19"/>
      <c r="AC26" s="2"/>
      <c r="AD26" s="36"/>
      <c r="AE26" s="27"/>
      <c r="AF26" s="27"/>
      <c r="AG26" s="23"/>
    </row>
    <row r="27" spans="1:33" x14ac:dyDescent="0.25">
      <c r="A27" s="2">
        <v>19</v>
      </c>
      <c r="B27" s="12"/>
      <c r="C27" s="12"/>
      <c r="D27" s="2"/>
      <c r="E27" s="16"/>
      <c r="F27" s="3"/>
      <c r="G27" s="3"/>
      <c r="H27" s="56"/>
      <c r="I27" s="16"/>
      <c r="J27" s="3"/>
      <c r="K27" s="3"/>
      <c r="L27" s="19"/>
      <c r="M27" s="16"/>
      <c r="N27" s="3"/>
      <c r="O27" s="3"/>
      <c r="P27" s="56"/>
      <c r="Q27" s="16"/>
      <c r="R27" s="3"/>
      <c r="S27" s="3"/>
      <c r="T27" s="19"/>
      <c r="U27" s="16"/>
      <c r="V27" s="3"/>
      <c r="W27" s="3"/>
      <c r="X27" s="19"/>
      <c r="Y27" s="16"/>
      <c r="Z27" s="3"/>
      <c r="AA27" s="3"/>
      <c r="AB27" s="19"/>
      <c r="AC27" s="2"/>
      <c r="AD27" s="36"/>
      <c r="AE27" s="27"/>
      <c r="AF27" s="27"/>
      <c r="AG27" s="23"/>
    </row>
    <row r="28" spans="1:33" x14ac:dyDescent="0.25">
      <c r="A28" s="2">
        <v>20</v>
      </c>
      <c r="B28" s="2"/>
      <c r="C28" s="2"/>
      <c r="D28" s="2"/>
      <c r="E28" s="16"/>
      <c r="F28" s="3"/>
      <c r="G28" s="3"/>
      <c r="H28" s="56"/>
      <c r="I28" s="16"/>
      <c r="J28" s="3"/>
      <c r="K28" s="3"/>
      <c r="L28" s="19"/>
      <c r="M28" s="16"/>
      <c r="N28" s="3"/>
      <c r="O28" s="3"/>
      <c r="P28" s="56"/>
      <c r="Q28" s="16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2"/>
      <c r="C29" s="2"/>
      <c r="D29" s="2"/>
      <c r="E29" s="16"/>
      <c r="F29" s="3"/>
      <c r="G29" s="3"/>
      <c r="H29" s="56"/>
      <c r="I29" s="16"/>
      <c r="J29" s="3"/>
      <c r="K29" s="3"/>
      <c r="L29" s="19"/>
      <c r="M29" s="16"/>
      <c r="N29" s="3"/>
      <c r="O29" s="3"/>
      <c r="P29" s="56"/>
      <c r="Q29" s="16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2"/>
      <c r="C30" s="2"/>
      <c r="D30" s="2"/>
      <c r="E30" s="16"/>
      <c r="F30" s="3"/>
      <c r="G30" s="3"/>
      <c r="H30" s="56"/>
      <c r="I30" s="16"/>
      <c r="J30" s="3"/>
      <c r="K30" s="3"/>
      <c r="L30" s="19"/>
      <c r="M30" s="16"/>
      <c r="N30" s="3"/>
      <c r="O30" s="3"/>
      <c r="P30" s="56"/>
      <c r="Q30" s="16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2"/>
      <c r="C31" s="2"/>
      <c r="D31" s="2"/>
      <c r="E31" s="16"/>
      <c r="F31" s="3"/>
      <c r="G31" s="3"/>
      <c r="H31" s="56"/>
      <c r="I31" s="16"/>
      <c r="J31" s="3"/>
      <c r="K31" s="3"/>
      <c r="L31" s="19"/>
      <c r="M31" s="16"/>
      <c r="N31" s="3"/>
      <c r="O31" s="3"/>
      <c r="P31" s="56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2"/>
      <c r="C32" s="2"/>
      <c r="D32" s="2"/>
      <c r="E32" s="16"/>
      <c r="F32" s="3"/>
      <c r="G32" s="3"/>
      <c r="H32" s="56"/>
      <c r="I32" s="16"/>
      <c r="J32" s="3"/>
      <c r="K32" s="3"/>
      <c r="L32" s="19"/>
      <c r="M32" s="16"/>
      <c r="N32" s="3"/>
      <c r="O32" s="3"/>
      <c r="P32" s="56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2"/>
      <c r="C33" s="2"/>
      <c r="D33" s="2"/>
      <c r="E33" s="16"/>
      <c r="F33" s="3"/>
      <c r="G33" s="3"/>
      <c r="H33" s="56"/>
      <c r="I33" s="16"/>
      <c r="J33" s="3"/>
      <c r="K33" s="3"/>
      <c r="L33" s="19"/>
      <c r="M33" s="16"/>
      <c r="N33" s="3"/>
      <c r="O33" s="3"/>
      <c r="P33" s="56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2"/>
      <c r="C34" s="2"/>
      <c r="D34" s="2"/>
      <c r="E34" s="16"/>
      <c r="F34" s="3"/>
      <c r="G34" s="3"/>
      <c r="H34" s="56"/>
      <c r="I34" s="16"/>
      <c r="J34" s="3"/>
      <c r="K34" s="3"/>
      <c r="L34" s="19"/>
      <c r="M34" s="16"/>
      <c r="N34" s="3"/>
      <c r="O34" s="3"/>
      <c r="P34" s="56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2"/>
      <c r="E35" s="16"/>
      <c r="F35" s="3"/>
      <c r="G35" s="3"/>
      <c r="H35" s="56"/>
      <c r="I35" s="16"/>
      <c r="J35" s="3"/>
      <c r="K35" s="3"/>
      <c r="L35" s="19"/>
      <c r="M35" s="16"/>
      <c r="N35" s="3"/>
      <c r="O35" s="3"/>
      <c r="P35" s="56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2"/>
      <c r="E36" s="16"/>
      <c r="F36" s="3"/>
      <c r="G36" s="3"/>
      <c r="H36" s="56"/>
      <c r="I36" s="16"/>
      <c r="J36" s="3"/>
      <c r="K36" s="3"/>
      <c r="L36" s="19"/>
      <c r="M36" s="16"/>
      <c r="N36" s="3"/>
      <c r="O36" s="3"/>
      <c r="P36" s="56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2"/>
      <c r="E37" s="16"/>
      <c r="F37" s="3"/>
      <c r="G37" s="3"/>
      <c r="H37" s="56"/>
      <c r="I37" s="16"/>
      <c r="J37" s="3"/>
      <c r="K37" s="3"/>
      <c r="L37" s="19"/>
      <c r="M37" s="16"/>
      <c r="N37" s="3"/>
      <c r="O37" s="3"/>
      <c r="P37" s="56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7"/>
      <c r="AE37" s="38"/>
      <c r="AF37" s="39"/>
      <c r="AG37" s="2"/>
    </row>
    <row r="38" spans="1:33" ht="15.75" thickBot="1" x14ac:dyDescent="0.3">
      <c r="A38" s="2">
        <v>30</v>
      </c>
      <c r="B38" s="11"/>
      <c r="C38" s="11"/>
      <c r="D38" s="11"/>
      <c r="E38" s="20"/>
      <c r="F38" s="21"/>
      <c r="G38" s="21"/>
      <c r="H38" s="57"/>
      <c r="I38" s="20"/>
      <c r="J38" s="21"/>
      <c r="K38" s="21"/>
      <c r="L38" s="22"/>
      <c r="M38" s="20"/>
      <c r="N38" s="21"/>
      <c r="O38" s="21"/>
      <c r="P38" s="57"/>
      <c r="Q38" s="20"/>
      <c r="R38" s="21"/>
      <c r="S38" s="21"/>
      <c r="T38" s="22"/>
      <c r="U38" s="20"/>
      <c r="V38" s="21"/>
      <c r="W38" s="21"/>
      <c r="X38" s="22"/>
      <c r="Y38" s="20"/>
      <c r="Z38" s="21"/>
      <c r="AA38" s="21"/>
      <c r="AB38" s="22"/>
      <c r="AC38" s="11"/>
      <c r="AD38" s="40"/>
      <c r="AE38" s="41"/>
      <c r="AF38" s="42"/>
      <c r="AG38" s="11"/>
    </row>
    <row r="39" spans="1:33" x14ac:dyDescent="0.25">
      <c r="A39" s="2">
        <v>31</v>
      </c>
    </row>
    <row r="40" spans="1:33" x14ac:dyDescent="0.25">
      <c r="A40" s="2">
        <v>32</v>
      </c>
    </row>
    <row r="41" spans="1:33" x14ac:dyDescent="0.25">
      <c r="A41" s="2">
        <v>33</v>
      </c>
    </row>
    <row r="42" spans="1:33" x14ac:dyDescent="0.25">
      <c r="A42" s="2">
        <v>34</v>
      </c>
    </row>
    <row r="43" spans="1:33" x14ac:dyDescent="0.25">
      <c r="A43" s="2">
        <v>35</v>
      </c>
    </row>
    <row r="44" spans="1:33" x14ac:dyDescent="0.25">
      <c r="A44" s="2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C20">
    <sortCondition descending="1" ref="AC9:AC20"/>
  </sortState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G9 I9:O9 Q9:AB9">
    <cfRule type="top10" dxfId="313" priority="64" bottom="1" rank="3"/>
    <cfRule type="top10" dxfId="312" priority="102" bottom="1" rank="1"/>
    <cfRule type="top10" dxfId="311" priority="142" bottom="1" rank="2"/>
    <cfRule type="top10" dxfId="310" priority="177" bottom="1" rank="3"/>
  </conditionalFormatting>
  <conditionalFormatting sqref="F11:G11 I11:O11 Q11:AB11">
    <cfRule type="top10" dxfId="309" priority="63" bottom="1" rank="3"/>
    <cfRule type="top10" dxfId="308" priority="101" bottom="1" rank="1"/>
    <cfRule type="top10" dxfId="307" priority="141" bottom="1" rank="2"/>
    <cfRule type="top10" dxfId="306" priority="176" bottom="1" rank="3"/>
  </conditionalFormatting>
  <conditionalFormatting sqref="E10:G10 I10:O10 Q10:AB10">
    <cfRule type="top10" dxfId="305" priority="62" bottom="1" rank="3"/>
    <cfRule type="top10" dxfId="304" priority="100" bottom="1" rank="1"/>
    <cfRule type="top10" dxfId="303" priority="139" bottom="1" rank="2"/>
    <cfRule type="top10" dxfId="302" priority="175" bottom="1" rank="3"/>
  </conditionalFormatting>
  <conditionalFormatting sqref="E14:G14 I14:O14 Q14:AB14">
    <cfRule type="top10" dxfId="301" priority="61" bottom="1" rank="3"/>
    <cfRule type="top10" dxfId="300" priority="99" bottom="1" rank="1"/>
    <cfRule type="top10" dxfId="299" priority="138" bottom="1" rank="2"/>
    <cfRule type="top10" dxfId="298" priority="174" bottom="1" rank="3"/>
  </conditionalFormatting>
  <conditionalFormatting sqref="F12:G12 I12:O12 Q12:AB12">
    <cfRule type="top10" dxfId="297" priority="60" bottom="1" rank="3"/>
    <cfRule type="top10" dxfId="296" priority="98" bottom="1" rank="1"/>
    <cfRule type="top10" dxfId="295" priority="137" bottom="1" rank="2"/>
    <cfRule type="top10" dxfId="294" priority="173" bottom="1" rank="3"/>
  </conditionalFormatting>
  <conditionalFormatting sqref="E15:G15 I15:O15 Q15:AB15">
    <cfRule type="top10" dxfId="293" priority="59" bottom="1" rank="3"/>
    <cfRule type="top10" dxfId="292" priority="97" bottom="1" rank="1"/>
    <cfRule type="top10" dxfId="291" priority="133" bottom="1" rank="2"/>
    <cfRule type="top10" dxfId="290" priority="134" bottom="1" rank="3"/>
    <cfRule type="top10" dxfId="289" priority="135" bottom="1" rank="2"/>
    <cfRule type="top10" dxfId="288" priority="136" bottom="1" rank="2"/>
    <cfRule type="top10" dxfId="287" priority="172" bottom="1" rank="3"/>
  </conditionalFormatting>
  <conditionalFormatting sqref="F16:G16 I16:O16 Q16:AB16">
    <cfRule type="top10" dxfId="286" priority="58" bottom="1" rank="3"/>
    <cfRule type="top10" dxfId="285" priority="66" bottom="1" rank="1"/>
    <cfRule type="top10" dxfId="284" priority="67" bottom="1" rank="2"/>
    <cfRule type="top10" dxfId="283" priority="68" bottom="1" rank="3"/>
    <cfRule type="top10" dxfId="282" priority="96" bottom="1" rank="1"/>
    <cfRule type="top10" dxfId="281" priority="132" bottom="1" rank="2"/>
    <cfRule type="top10" dxfId="280" priority="171" percent="1" bottom="1" rank="3"/>
  </conditionalFormatting>
  <conditionalFormatting sqref="E19:G19 I19:O19 Q19:AB19">
    <cfRule type="top10" dxfId="279" priority="57" bottom="1" rank="3"/>
    <cfRule type="top10" dxfId="278" priority="95" bottom="1" rank="1"/>
    <cfRule type="top10" dxfId="277" priority="131" bottom="1" rank="2"/>
    <cfRule type="top10" dxfId="276" priority="170" bottom="1" rank="3"/>
  </conditionalFormatting>
  <conditionalFormatting sqref="F20:G20 I20:O20 Q20:AB20">
    <cfRule type="top10" dxfId="275" priority="56" bottom="1" rank="3"/>
    <cfRule type="top10" dxfId="274" priority="94" bottom="1" rank="1"/>
    <cfRule type="top10" dxfId="273" priority="130" bottom="1" rank="2"/>
    <cfRule type="top10" dxfId="272" priority="169" bottom="1" rank="3"/>
  </conditionalFormatting>
  <conditionalFormatting sqref="F21:G21 I21:O21 Q21:AB21">
    <cfRule type="top10" dxfId="271" priority="55" bottom="1" rank="3"/>
    <cfRule type="top10" dxfId="270" priority="93" bottom="1" rank="1"/>
    <cfRule type="top10" dxfId="269" priority="129" bottom="1" rank="2"/>
    <cfRule type="top10" dxfId="268" priority="168" bottom="1" rank="3"/>
  </conditionalFormatting>
  <conditionalFormatting sqref="E17:G17 I17:O17 Q17:AB17">
    <cfRule type="top10" dxfId="267" priority="54" bottom="1" rank="3"/>
    <cfRule type="top10" dxfId="266" priority="92" bottom="1" rank="1"/>
    <cfRule type="top10" dxfId="265" priority="128" bottom="1" rank="2"/>
    <cfRule type="top10" dxfId="264" priority="167" bottom="1" rank="3"/>
  </conditionalFormatting>
  <conditionalFormatting sqref="E18:AB18">
    <cfRule type="top10" dxfId="263" priority="53" bottom="1" rank="3"/>
    <cfRule type="top10" dxfId="262" priority="91" bottom="1" rank="1"/>
    <cfRule type="top10" dxfId="261" priority="127" bottom="1" rank="2"/>
    <cfRule type="top10" dxfId="260" priority="166" bottom="1" rank="3"/>
  </conditionalFormatting>
  <conditionalFormatting sqref="R22:R36">
    <cfRule type="top10" dxfId="259" priority="48" bottom="1" rank="3"/>
    <cfRule type="top10" dxfId="258" priority="86" bottom="1" rank="1"/>
    <cfRule type="top10" dxfId="257" priority="122" bottom="1" rank="2"/>
    <cfRule type="top10" dxfId="256" priority="161" bottom="1" rank="3"/>
  </conditionalFormatting>
  <conditionalFormatting sqref="N22:N36 V22:V36">
    <cfRule type="top10" dxfId="255" priority="47" bottom="1" rank="3"/>
    <cfRule type="top10" dxfId="254" priority="85" bottom="1" rank="1"/>
    <cfRule type="top10" dxfId="253" priority="121" bottom="1" rank="2"/>
    <cfRule type="top10" dxfId="252" priority="160" bottom="1" rank="3"/>
  </conditionalFormatting>
  <conditionalFormatting sqref="E22:M22 O22:Q22 S22:U22 W22:AB22">
    <cfRule type="top10" dxfId="251" priority="45" bottom="1" rank="3"/>
    <cfRule type="top10" dxfId="250" priority="83" bottom="1" rank="1"/>
    <cfRule type="top10" dxfId="249" priority="119" bottom="1" rank="2"/>
    <cfRule type="top10" dxfId="248" priority="158" bottom="1" rank="3"/>
  </conditionalFormatting>
  <conditionalFormatting sqref="E23:M23 O23:Q23 S23:U23 W23:AB23">
    <cfRule type="top10" dxfId="247" priority="44" bottom="1" rank="3"/>
    <cfRule type="top10" dxfId="246" priority="82" bottom="1" rank="1"/>
    <cfRule type="top10" dxfId="245" priority="118" bottom="1" rank="2"/>
    <cfRule type="top10" dxfId="244" priority="157" bottom="1" rank="3"/>
  </conditionalFormatting>
  <conditionalFormatting sqref="E24:M24 O24:Q24 S24:U24 W24:AB24">
    <cfRule type="top10" dxfId="243" priority="43" bottom="1" rank="3"/>
    <cfRule type="top10" dxfId="242" priority="81" bottom="1" rank="1"/>
    <cfRule type="top10" dxfId="241" priority="117" bottom="1" rank="2"/>
    <cfRule type="top10" dxfId="240" priority="156" bottom="1" rank="3"/>
  </conditionalFormatting>
  <conditionalFormatting sqref="E25:M25 O25:Q25 S25:U25 W25:AB25">
    <cfRule type="top10" dxfId="239" priority="42" bottom="1" rank="3"/>
    <cfRule type="top10" dxfId="238" priority="80" bottom="1" rank="1"/>
    <cfRule type="top10" dxfId="237" priority="116" bottom="1" rank="2"/>
    <cfRule type="top10" dxfId="236" priority="155" bottom="1" rank="3"/>
  </conditionalFormatting>
  <conditionalFormatting sqref="E26:M26 O26:Q26 S26:U26 W26:AB26">
    <cfRule type="top10" dxfId="235" priority="41" bottom="1" rank="3"/>
    <cfRule type="top10" dxfId="234" priority="79" bottom="1" rank="1"/>
    <cfRule type="top10" dxfId="233" priority="115" bottom="1" rank="2"/>
    <cfRule type="top10" dxfId="232" priority="154" bottom="1" rank="3"/>
  </conditionalFormatting>
  <conditionalFormatting sqref="E27:M27 O27:Q27 S27:U27 W27:AB27">
    <cfRule type="top10" dxfId="231" priority="40" bottom="1" rank="3"/>
    <cfRule type="top10" dxfId="230" priority="78" bottom="1" rank="1"/>
    <cfRule type="top10" dxfId="229" priority="114" bottom="1" rank="2"/>
    <cfRule type="top10" dxfId="228" priority="153" bottom="1" rank="3"/>
  </conditionalFormatting>
  <conditionalFormatting sqref="E28:M28 O28:Q28 S28:U28 W28:AB28">
    <cfRule type="top10" dxfId="227" priority="39" bottom="1" rank="3"/>
    <cfRule type="top10" dxfId="226" priority="77" bottom="1" rank="1"/>
    <cfRule type="top10" dxfId="225" priority="113" bottom="1" rank="2"/>
    <cfRule type="top10" dxfId="224" priority="152" bottom="1" rank="3"/>
  </conditionalFormatting>
  <conditionalFormatting sqref="E29:M29 O29:Q29 S29:U29 W29:AB29">
    <cfRule type="top10" dxfId="223" priority="38" bottom="1" rank="3"/>
    <cfRule type="top10" dxfId="222" priority="76" bottom="1" rank="1"/>
    <cfRule type="top10" dxfId="221" priority="112" bottom="1" rank="2"/>
    <cfRule type="top10" dxfId="220" priority="151" bottom="1" rank="3"/>
  </conditionalFormatting>
  <conditionalFormatting sqref="E30:M30 O30:Q30 S30:U30 W30:AB30">
    <cfRule type="top10" dxfId="219" priority="37" bottom="1" rank="3"/>
    <cfRule type="top10" dxfId="218" priority="75" bottom="1" rank="1"/>
    <cfRule type="top10" dxfId="217" priority="111" bottom="1" rank="2"/>
    <cfRule type="top10" dxfId="216" priority="150" bottom="1" rank="3"/>
  </conditionalFormatting>
  <conditionalFormatting sqref="E31:M31 O31:Q31 S31:U31 W31:AB31">
    <cfRule type="top10" dxfId="215" priority="36" bottom="1" rank="3"/>
    <cfRule type="top10" dxfId="214" priority="74" bottom="1" rank="1"/>
    <cfRule type="top10" dxfId="213" priority="110" bottom="1" rank="2"/>
    <cfRule type="top10" dxfId="212" priority="149" bottom="1" rank="3"/>
  </conditionalFormatting>
  <conditionalFormatting sqref="E32:M32 O32:Q32 S32:U32 W32:AB32">
    <cfRule type="top10" dxfId="211" priority="35" bottom="1" rank="3"/>
    <cfRule type="top10" dxfId="210" priority="73" bottom="1" rank="1"/>
    <cfRule type="top10" dxfId="209" priority="109" bottom="1" rank="2"/>
    <cfRule type="top10" dxfId="208" priority="148" bottom="1" rank="3"/>
  </conditionalFormatting>
  <conditionalFormatting sqref="E33:M33 O33:Q33 S33:U33 W33:AB33">
    <cfRule type="top10" dxfId="207" priority="34" bottom="1" rank="3"/>
    <cfRule type="top10" dxfId="206" priority="72" bottom="1" rank="1"/>
    <cfRule type="top10" dxfId="205" priority="108" bottom="1" rank="2"/>
    <cfRule type="top10" dxfId="204" priority="147" bottom="1" rank="3"/>
  </conditionalFormatting>
  <conditionalFormatting sqref="E34:M34 O34:Q34 S34:U34 W34:AB34">
    <cfRule type="top10" dxfId="203" priority="33" bottom="1" rank="3"/>
    <cfRule type="top10" dxfId="202" priority="71" bottom="1" rank="1"/>
    <cfRule type="top10" dxfId="201" priority="107" bottom="1" rank="2"/>
    <cfRule type="top10" dxfId="200" priority="146" bottom="1" rank="3"/>
  </conditionalFormatting>
  <conditionalFormatting sqref="E35:M35 O35:Q35 S35:U35 W35:AB35">
    <cfRule type="top10" dxfId="199" priority="32" bottom="1" rank="3"/>
    <cfRule type="top10" dxfId="198" priority="70" bottom="1" rank="1"/>
    <cfRule type="top10" dxfId="197" priority="106" bottom="1" rank="2"/>
    <cfRule type="top10" dxfId="196" priority="145" bottom="1" rank="3"/>
  </conditionalFormatting>
  <conditionalFormatting sqref="E36:M36 O36:Q36 S36:U36 W36:AB36">
    <cfRule type="top10" dxfId="195" priority="31" bottom="1" rank="3"/>
    <cfRule type="top10" dxfId="194" priority="69" bottom="1" rank="1"/>
    <cfRule type="top10" dxfId="193" priority="105" bottom="1" rank="2"/>
    <cfRule type="top10" dxfId="192" priority="144" bottom="1" rank="3"/>
  </conditionalFormatting>
  <conditionalFormatting sqref="E11">
    <cfRule type="top10" dxfId="191" priority="19" bottom="1" rank="3"/>
    <cfRule type="top10" dxfId="190" priority="20" bottom="1" rank="1"/>
    <cfRule type="top10" dxfId="189" priority="21" bottom="1" rank="1"/>
    <cfRule type="top10" dxfId="188" priority="22" bottom="1" rank="2"/>
    <cfRule type="top10" dxfId="187" priority="23" bottom="1" rank="2"/>
    <cfRule type="top10" dxfId="186" priority="24" bottom="1" rank="3"/>
  </conditionalFormatting>
  <conditionalFormatting sqref="E12">
    <cfRule type="top10" dxfId="185" priority="13" bottom="1" rank="3"/>
    <cfRule type="top10" dxfId="184" priority="14" bottom="1" rank="1"/>
    <cfRule type="top10" dxfId="183" priority="15" bottom="1" rank="1"/>
    <cfRule type="top10" dxfId="182" priority="16" bottom="1" rank="2"/>
    <cfRule type="top10" dxfId="181" priority="17" bottom="1" rank="2"/>
    <cfRule type="top10" dxfId="180" priority="18" bottom="1" rank="3"/>
  </conditionalFormatting>
  <conditionalFormatting sqref="E16">
    <cfRule type="top10" dxfId="179" priority="7" bottom="1" rank="3"/>
    <cfRule type="top10" dxfId="178" priority="8" bottom="1" rank="1"/>
    <cfRule type="top10" dxfId="177" priority="9" bottom="1" rank="1"/>
    <cfRule type="top10" dxfId="176" priority="10" bottom="1" rank="2"/>
    <cfRule type="top10" dxfId="175" priority="11" bottom="1" rank="2"/>
    <cfRule type="top10" dxfId="174" priority="12" bottom="1" rank="3"/>
  </conditionalFormatting>
  <conditionalFormatting sqref="E20:E21">
    <cfRule type="top10" dxfId="173" priority="1" bottom="1" rank="3"/>
    <cfRule type="top10" dxfId="172" priority="2" bottom="1" rank="1"/>
    <cfRule type="top10" dxfId="171" priority="3" bottom="1" rank="1"/>
    <cfRule type="top10" dxfId="170" priority="4" bottom="1" rank="2"/>
    <cfRule type="top10" dxfId="169" priority="5" bottom="1" rank="2"/>
    <cfRule type="top10" dxfId="168" priority="6" bottom="1" rank="3"/>
  </conditionalFormatting>
  <conditionalFormatting sqref="E13:O13 H19:H21 H14:H17 H9:H12 Q13:AB13">
    <cfRule type="top10" dxfId="167" priority="2034" bottom="1" rank="3"/>
    <cfRule type="top10" dxfId="166" priority="2035" bottom="1" rank="1"/>
    <cfRule type="top10" dxfId="165" priority="2036" bottom="1" rank="1"/>
    <cfRule type="top10" dxfId="164" priority="2037" bottom="1" rank="2"/>
    <cfRule type="top10" dxfId="163" priority="2038" bottom="1" rank="2"/>
    <cfRule type="top10" dxfId="162" priority="2039" bottom="1" rank="3"/>
  </conditionalFormatting>
  <conditionalFormatting sqref="P19:P21 P9:P17">
    <cfRule type="top10" dxfId="161" priority="2102" bottom="1" rank="3"/>
    <cfRule type="top10" dxfId="160" priority="2103" bottom="1" rank="1"/>
    <cfRule type="top10" dxfId="159" priority="2104" bottom="1" rank="1"/>
    <cfRule type="top10" dxfId="158" priority="2105" bottom="1" rank="2"/>
    <cfRule type="top10" dxfId="157" priority="2106" bottom="1" rank="2"/>
    <cfRule type="top10" dxfId="156" priority="2107" bottom="1" rank="3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A5" zoomScale="90" zoomScaleNormal="90" workbookViewId="0">
      <selection activeCell="V14" sqref="V14"/>
    </sheetView>
  </sheetViews>
  <sheetFormatPr defaultRowHeight="15" x14ac:dyDescent="0.25"/>
  <cols>
    <col min="2" max="2" width="13.7109375" bestFit="1" customWidth="1"/>
    <col min="3" max="3" width="31.5703125" bestFit="1" customWidth="1"/>
    <col min="4" max="4" width="4.7109375" bestFit="1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249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130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1"/>
      <c r="E8" s="13"/>
      <c r="F8" s="14"/>
      <c r="G8" s="14"/>
      <c r="H8" s="58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115</v>
      </c>
      <c r="C9" s="12" t="s">
        <v>251</v>
      </c>
      <c r="D9" s="12"/>
      <c r="E9" s="50">
        <v>36</v>
      </c>
      <c r="F9" s="91" t="s">
        <v>256</v>
      </c>
      <c r="G9" s="71">
        <v>36</v>
      </c>
      <c r="H9" s="55" t="s">
        <v>130</v>
      </c>
      <c r="I9" s="49">
        <v>29</v>
      </c>
      <c r="J9" s="53">
        <v>35</v>
      </c>
      <c r="K9" s="52">
        <v>36</v>
      </c>
      <c r="L9" s="52">
        <v>36</v>
      </c>
      <c r="M9" s="16" t="s">
        <v>130</v>
      </c>
      <c r="N9" s="3" t="s">
        <v>130</v>
      </c>
      <c r="O9" s="3" t="s">
        <v>130</v>
      </c>
      <c r="P9" s="55" t="s">
        <v>130</v>
      </c>
      <c r="Q9" s="24">
        <v>37</v>
      </c>
      <c r="R9" s="71">
        <v>36</v>
      </c>
      <c r="S9" s="71">
        <v>36</v>
      </c>
      <c r="T9" s="19" t="s">
        <v>130</v>
      </c>
      <c r="U9" s="16"/>
      <c r="V9" s="3"/>
      <c r="W9" s="3"/>
      <c r="X9" s="19"/>
      <c r="Y9" s="16"/>
      <c r="Z9" s="3"/>
      <c r="AA9" s="3"/>
      <c r="AB9" s="19"/>
      <c r="AC9" s="2">
        <f>SUM(E9:AB9)</f>
        <v>317</v>
      </c>
      <c r="AD9" s="36">
        <f>IF(ISERROR(SMALL($E9:$AB9,COUNTIF($E9:$AB9,-1)+COLUMN(AD9)-29)),"",SMALL($E9:$AB9,COUNTIF($E9:$AB9,-1)+COLUMN(AD9)-29))</f>
        <v>29</v>
      </c>
      <c r="AE9" s="27">
        <f>IF(ISERROR(SMALL($E9:$AA9,COUNTIF($E9:$AA9,-1)+COLUMN(AE9)-29)),"",SMALL($E9:$AA9,COUNTIF($E9:$AA9,-1)+COLUMN(AE9)-29))</f>
        <v>35</v>
      </c>
      <c r="AF9" s="27">
        <f>IF(ISERROR(SMALL($E9:$AA9,COUNTIF($E9:$AA9,-1)+COLUMN(AF9)-29)),"",SMALL($E9:$AA9,COUNTIF($E9:$AA9,-1)+COLUMN(AF9)-29))</f>
        <v>36</v>
      </c>
      <c r="AG9" s="23">
        <f>+AC9-AD9-AE9-AF9</f>
        <v>217</v>
      </c>
    </row>
    <row r="10" spans="1:33" x14ac:dyDescent="0.25">
      <c r="A10" s="2">
        <v>2</v>
      </c>
      <c r="B10" s="12">
        <v>107</v>
      </c>
      <c r="C10" s="12" t="s">
        <v>250</v>
      </c>
      <c r="D10" s="12"/>
      <c r="E10" s="18">
        <v>30</v>
      </c>
      <c r="F10" s="4">
        <v>30</v>
      </c>
      <c r="G10" s="4">
        <v>30</v>
      </c>
      <c r="H10" s="55" t="s">
        <v>130</v>
      </c>
      <c r="I10" s="53">
        <v>32</v>
      </c>
      <c r="J10" s="53">
        <v>30</v>
      </c>
      <c r="K10" s="53">
        <v>29</v>
      </c>
      <c r="L10" s="53">
        <v>30</v>
      </c>
      <c r="M10" s="16" t="s">
        <v>130</v>
      </c>
      <c r="N10" s="3" t="s">
        <v>130</v>
      </c>
      <c r="O10" s="3" t="s">
        <v>130</v>
      </c>
      <c r="P10" s="55" t="s">
        <v>130</v>
      </c>
      <c r="Q10" s="16">
        <v>32</v>
      </c>
      <c r="R10" s="3">
        <v>32</v>
      </c>
      <c r="S10" s="3">
        <v>29</v>
      </c>
      <c r="T10" s="19" t="s">
        <v>130</v>
      </c>
      <c r="U10" s="16"/>
      <c r="V10" s="3"/>
      <c r="W10" s="3"/>
      <c r="X10" s="19"/>
      <c r="Y10" s="16"/>
      <c r="Z10" s="3"/>
      <c r="AA10" s="3"/>
      <c r="AB10" s="19"/>
      <c r="AC10" s="2">
        <f>SUM(E10:AB10)</f>
        <v>304</v>
      </c>
      <c r="AD10" s="36">
        <f>IF(ISERROR(SMALL($E10:$AB10,COUNTIF($E10:$AB10,-1)+COLUMN(AD10)-29)),"",SMALL($E10:$AB10,COUNTIF($E10:$AB10,-1)+COLUMN(AD10)-29))</f>
        <v>29</v>
      </c>
      <c r="AE10" s="27">
        <f>IF(ISERROR(SMALL($E10:$AA10,COUNTIF($E10:$AA10,-1)+COLUMN(AE10)-29)),"",SMALL($E10:$AA10,COUNTIF($E10:$AA10,-1)+COLUMN(AE10)-29))</f>
        <v>29</v>
      </c>
      <c r="AF10" s="27">
        <f>IF(ISERROR(SMALL($E10:$AA10,COUNTIF($E10:$AA10,-1)+COLUMN(AF10)-29)),"",SMALL($E10:$AA10,COUNTIF($E10:$AA10,-1)+COLUMN(AF10)-29))</f>
        <v>30</v>
      </c>
      <c r="AG10" s="23">
        <f>+AC10-AD10-AE10-AF10</f>
        <v>216</v>
      </c>
    </row>
    <row r="11" spans="1:33" x14ac:dyDescent="0.25">
      <c r="A11" s="2">
        <v>3</v>
      </c>
      <c r="B11" s="12">
        <v>133</v>
      </c>
      <c r="C11" s="12" t="s">
        <v>252</v>
      </c>
      <c r="D11" s="12"/>
      <c r="E11" s="51">
        <v>33</v>
      </c>
      <c r="F11" s="4">
        <v>35</v>
      </c>
      <c r="G11" s="4">
        <v>0</v>
      </c>
      <c r="H11" s="55" t="s">
        <v>130</v>
      </c>
      <c r="I11" s="52">
        <v>36</v>
      </c>
      <c r="J11" s="75">
        <v>33</v>
      </c>
      <c r="K11" s="53">
        <v>32</v>
      </c>
      <c r="L11" s="53">
        <v>32</v>
      </c>
      <c r="M11" s="16" t="s">
        <v>130</v>
      </c>
      <c r="N11" s="3" t="s">
        <v>130</v>
      </c>
      <c r="O11" s="3" t="s">
        <v>130</v>
      </c>
      <c r="P11" s="55" t="s">
        <v>130</v>
      </c>
      <c r="Q11" s="53">
        <v>0</v>
      </c>
      <c r="R11" s="53">
        <v>0</v>
      </c>
      <c r="S11" s="53">
        <v>0</v>
      </c>
      <c r="T11" s="19" t="s">
        <v>130</v>
      </c>
      <c r="U11" s="16"/>
      <c r="V11" s="3"/>
      <c r="W11" s="3"/>
      <c r="X11" s="19"/>
      <c r="Y11" s="16"/>
      <c r="Z11" s="3"/>
      <c r="AA11" s="3"/>
      <c r="AB11" s="19"/>
      <c r="AC11" s="2">
        <f t="shared" ref="AC11" si="0">SUM(E11:AB11)</f>
        <v>201</v>
      </c>
      <c r="AD11" s="36">
        <f t="shared" ref="AD11" si="1">IF(ISERROR(SMALL($E11:$AB11,COUNTIF($E11:$AB11,-1)+COLUMN(AD11)-29)),"",SMALL($E11:$AB11,COUNTIF($E11:$AB11,-1)+COLUMN(AD11)-29))</f>
        <v>0</v>
      </c>
      <c r="AE11" s="27">
        <f t="shared" ref="AE11:AF11" si="2">IF(ISERROR(SMALL($E11:$AA11,COUNTIF($E11:$AA11,-1)+COLUMN(AE11)-29)),"",SMALL($E11:$AA11,COUNTIF($E11:$AA11,-1)+COLUMN(AE11)-29))</f>
        <v>0</v>
      </c>
      <c r="AF11" s="27">
        <f t="shared" si="2"/>
        <v>0</v>
      </c>
      <c r="AG11" s="23">
        <f t="shared" ref="AG11" si="3">+AC11-AD11-AE11-AF11</f>
        <v>201</v>
      </c>
    </row>
    <row r="12" spans="1:33" x14ac:dyDescent="0.25">
      <c r="A12" s="2">
        <v>4</v>
      </c>
      <c r="B12" s="12">
        <v>128</v>
      </c>
      <c r="C12" s="12" t="s">
        <v>308</v>
      </c>
      <c r="D12" s="12"/>
      <c r="E12" s="18">
        <v>0</v>
      </c>
      <c r="F12" s="4">
        <v>0</v>
      </c>
      <c r="G12" s="4">
        <v>0</v>
      </c>
      <c r="H12" s="55" t="s">
        <v>130</v>
      </c>
      <c r="I12" s="18">
        <v>0</v>
      </c>
      <c r="J12" s="4">
        <v>0</v>
      </c>
      <c r="K12" s="4">
        <v>0</v>
      </c>
      <c r="L12" s="17">
        <v>0</v>
      </c>
      <c r="M12" s="16" t="s">
        <v>130</v>
      </c>
      <c r="N12" s="4" t="s">
        <v>130</v>
      </c>
      <c r="O12" s="4" t="s">
        <v>130</v>
      </c>
      <c r="P12" s="19" t="s">
        <v>130</v>
      </c>
      <c r="Q12" s="16">
        <v>30</v>
      </c>
      <c r="R12" s="3">
        <v>29</v>
      </c>
      <c r="S12" s="3">
        <v>32</v>
      </c>
      <c r="T12" s="19" t="s">
        <v>130</v>
      </c>
      <c r="U12" s="16"/>
      <c r="V12" s="3"/>
      <c r="W12" s="3"/>
      <c r="X12" s="19"/>
      <c r="Y12" s="16"/>
      <c r="Z12" s="3"/>
      <c r="AA12" s="3"/>
      <c r="AB12" s="19"/>
      <c r="AC12" s="2">
        <v>121</v>
      </c>
      <c r="AD12" s="36">
        <v>0</v>
      </c>
      <c r="AE12" s="27">
        <v>0</v>
      </c>
      <c r="AF12" s="27">
        <v>0</v>
      </c>
      <c r="AG12" s="23">
        <v>121</v>
      </c>
    </row>
    <row r="13" spans="1:33" x14ac:dyDescent="0.25">
      <c r="A13" s="2">
        <v>5</v>
      </c>
      <c r="B13" s="12">
        <v>123</v>
      </c>
      <c r="C13" s="12" t="s">
        <v>307</v>
      </c>
      <c r="D13" s="12"/>
      <c r="E13" s="18">
        <v>0</v>
      </c>
      <c r="F13" s="4">
        <v>0</v>
      </c>
      <c r="G13" s="4">
        <v>0</v>
      </c>
      <c r="H13" s="55" t="s">
        <v>130</v>
      </c>
      <c r="I13" s="18">
        <v>0</v>
      </c>
      <c r="J13" s="4">
        <v>0</v>
      </c>
      <c r="K13" s="4">
        <v>0</v>
      </c>
      <c r="L13" s="17">
        <v>0</v>
      </c>
      <c r="M13" s="16" t="s">
        <v>130</v>
      </c>
      <c r="N13" s="4" t="s">
        <v>130</v>
      </c>
      <c r="O13" s="4" t="s">
        <v>130</v>
      </c>
      <c r="P13" s="19" t="s">
        <v>130</v>
      </c>
      <c r="Q13" s="16">
        <v>29</v>
      </c>
      <c r="R13" s="3">
        <v>30</v>
      </c>
      <c r="S13" s="3">
        <v>30</v>
      </c>
      <c r="T13" s="19" t="s">
        <v>130</v>
      </c>
      <c r="U13" s="16"/>
      <c r="V13" s="3"/>
      <c r="W13" s="3"/>
      <c r="X13" s="19"/>
      <c r="Y13" s="16"/>
      <c r="Z13" s="3"/>
      <c r="AA13" s="3"/>
      <c r="AB13" s="19"/>
      <c r="AC13" s="2">
        <v>119</v>
      </c>
      <c r="AD13" s="36">
        <v>0</v>
      </c>
      <c r="AE13" s="27">
        <v>0</v>
      </c>
      <c r="AF13" s="27">
        <f>IF(ISERROR(SMALL($E13:$AA13,COUNTIF($E13:$AA13,-1)+COLUMN(AF13)-29)),"",SMALL($E13:$AA13,COUNTIF($E13:$AA13,-1)+COLUMN(AF13)-29))</f>
        <v>0</v>
      </c>
      <c r="AG13" s="23">
        <v>119</v>
      </c>
    </row>
    <row r="14" spans="1:33" x14ac:dyDescent="0.25">
      <c r="A14" s="2">
        <v>6</v>
      </c>
      <c r="B14" s="12">
        <v>142</v>
      </c>
      <c r="C14" s="12" t="s">
        <v>253</v>
      </c>
      <c r="D14" s="12"/>
      <c r="E14" s="18">
        <v>0</v>
      </c>
      <c r="F14" s="4">
        <v>0</v>
      </c>
      <c r="G14" s="4">
        <v>0</v>
      </c>
      <c r="H14" s="55" t="s">
        <v>130</v>
      </c>
      <c r="I14" s="53">
        <v>30</v>
      </c>
      <c r="J14" s="53">
        <v>28</v>
      </c>
      <c r="K14" s="53">
        <v>30</v>
      </c>
      <c r="L14" s="53">
        <v>29</v>
      </c>
      <c r="M14" s="16" t="s">
        <v>130</v>
      </c>
      <c r="N14" s="3" t="s">
        <v>130</v>
      </c>
      <c r="O14" s="3" t="s">
        <v>130</v>
      </c>
      <c r="P14" s="55" t="s">
        <v>130</v>
      </c>
      <c r="Q14" s="18">
        <v>0</v>
      </c>
      <c r="R14" s="4">
        <v>0</v>
      </c>
      <c r="S14" s="4">
        <v>0</v>
      </c>
      <c r="T14" s="19" t="s">
        <v>130</v>
      </c>
      <c r="U14" s="16"/>
      <c r="V14" s="3"/>
      <c r="W14" s="3"/>
      <c r="X14" s="19"/>
      <c r="Y14" s="16"/>
      <c r="Z14" s="3"/>
      <c r="AA14" s="3"/>
      <c r="AB14" s="19"/>
      <c r="AC14" s="2">
        <f>SUM(E14:AB14)</f>
        <v>117</v>
      </c>
      <c r="AD14" s="36">
        <f>IF(ISERROR(SMALL($E14:$AB14,COUNTIF($E14:$AB14,-1)+COLUMN(AD14)-29)),"",SMALL($E14:$AB14,COUNTIF($E14:$AB14,-1)+COLUMN(AD14)-29))</f>
        <v>0</v>
      </c>
      <c r="AE14" s="27">
        <f>IF(ISERROR(SMALL($E14:$AA14,COUNTIF($E14:$AA14,-1)+COLUMN(AE14)-29)),"",SMALL($E14:$AA14,COUNTIF($E14:$AA14,-1)+COLUMN(AE14)-29))</f>
        <v>0</v>
      </c>
      <c r="AF14" s="27">
        <f>IF(ISERROR(SMALL($E14:$AA14,COUNTIF($E14:$AA14,-1)+COLUMN(AF14)-29)),"",SMALL($E14:$AA14,COUNTIF($E14:$AA14,-1)+COLUMN(AF14)-29))</f>
        <v>0</v>
      </c>
      <c r="AG14" s="23">
        <f>+AC14-AD14-AE14-AF14</f>
        <v>117</v>
      </c>
    </row>
    <row r="15" spans="1:33" x14ac:dyDescent="0.25">
      <c r="A15" s="2">
        <v>7</v>
      </c>
      <c r="B15" s="12">
        <v>141</v>
      </c>
      <c r="C15" s="12" t="s">
        <v>254</v>
      </c>
      <c r="D15" s="12"/>
      <c r="E15" s="18">
        <v>0</v>
      </c>
      <c r="F15" s="4">
        <v>0</v>
      </c>
      <c r="G15" s="4">
        <v>0</v>
      </c>
      <c r="H15" s="55" t="s">
        <v>130</v>
      </c>
      <c r="I15" s="53">
        <v>29</v>
      </c>
      <c r="J15" s="53">
        <v>29</v>
      </c>
      <c r="K15" s="53">
        <v>28</v>
      </c>
      <c r="L15" s="53">
        <v>28</v>
      </c>
      <c r="M15" s="16" t="s">
        <v>130</v>
      </c>
      <c r="N15" s="3" t="s">
        <v>130</v>
      </c>
      <c r="O15" s="3" t="s">
        <v>130</v>
      </c>
      <c r="P15" s="55" t="s">
        <v>130</v>
      </c>
      <c r="Q15" s="18">
        <v>0</v>
      </c>
      <c r="R15" s="4">
        <v>0</v>
      </c>
      <c r="S15" s="4">
        <v>0</v>
      </c>
      <c r="T15" s="19" t="s">
        <v>130</v>
      </c>
      <c r="U15" s="16"/>
      <c r="V15" s="3"/>
      <c r="W15" s="3"/>
      <c r="X15" s="19"/>
      <c r="Y15" s="16"/>
      <c r="Z15" s="3"/>
      <c r="AA15" s="3"/>
      <c r="AB15" s="19"/>
      <c r="AC15" s="2">
        <f>SUM(E15:AB15)</f>
        <v>114</v>
      </c>
      <c r="AD15" s="36">
        <f>IF(ISERROR(SMALL($E15:$AB15,COUNTIF($E15:$AB15,-1)+COLUMN(AD15)-29)),"",SMALL($E15:$AB15,COUNTIF($E15:$AB15,-1)+COLUMN(AD15)-29))</f>
        <v>0</v>
      </c>
      <c r="AE15" s="27">
        <f>IF(ISERROR(SMALL($E15:$AA15,COUNTIF($E15:$AA15,-1)+COLUMN(AE15)-29)),"",SMALL($E15:$AA15,COUNTIF($E15:$AA15,-1)+COLUMN(AE15)-29))</f>
        <v>0</v>
      </c>
      <c r="AF15" s="27">
        <f>IF(ISERROR(SMALL($E15:$AA15,COUNTIF($E15:$AA15,-1)+COLUMN(AF15)-29)),"",SMALL($E15:$AA15,COUNTIF($E15:$AA15,-1)+COLUMN(AF15)-29))</f>
        <v>0</v>
      </c>
      <c r="AG15" s="23">
        <f>+AC15-AD15-AE15-AF15</f>
        <v>114</v>
      </c>
    </row>
    <row r="16" spans="1:33" x14ac:dyDescent="0.25">
      <c r="A16" s="2">
        <v>8</v>
      </c>
      <c r="B16" s="12">
        <v>105</v>
      </c>
      <c r="C16" s="12" t="s">
        <v>255</v>
      </c>
      <c r="D16" s="12"/>
      <c r="E16" s="86" t="s">
        <v>256</v>
      </c>
      <c r="F16" s="71">
        <v>33</v>
      </c>
      <c r="G16" s="4">
        <v>32</v>
      </c>
      <c r="H16" s="55" t="s">
        <v>130</v>
      </c>
      <c r="I16" s="53">
        <v>0</v>
      </c>
      <c r="J16" s="53">
        <v>0</v>
      </c>
      <c r="K16" s="53">
        <v>0</v>
      </c>
      <c r="L16" s="53">
        <v>0</v>
      </c>
      <c r="M16" s="16" t="s">
        <v>130</v>
      </c>
      <c r="N16" s="3" t="s">
        <v>130</v>
      </c>
      <c r="O16" s="3" t="s">
        <v>130</v>
      </c>
      <c r="P16" s="55" t="s">
        <v>130</v>
      </c>
      <c r="Q16" s="16">
        <v>0</v>
      </c>
      <c r="R16" s="3">
        <v>0</v>
      </c>
      <c r="S16" s="3">
        <v>0</v>
      </c>
      <c r="T16" s="19" t="s">
        <v>130</v>
      </c>
      <c r="U16" s="16"/>
      <c r="V16" s="3"/>
      <c r="W16" s="3"/>
      <c r="X16" s="19"/>
      <c r="Y16" s="16"/>
      <c r="Z16" s="3"/>
      <c r="AA16" s="3"/>
      <c r="AB16" s="19"/>
      <c r="AC16" s="2">
        <f>SUM(E16:AB16)</f>
        <v>65</v>
      </c>
      <c r="AD16" s="36">
        <f>IF(ISERROR(SMALL($E16:$AB16,COUNTIF($E16:$AB16,-1)+COLUMN(AD16)-29)),"",SMALL($E16:$AB16,COUNTIF($E16:$AB16,-1)+COLUMN(AD16)-29))</f>
        <v>0</v>
      </c>
      <c r="AE16" s="27">
        <f>IF(ISERROR(SMALL($E16:$AA16,COUNTIF($E16:$AA16,-1)+COLUMN(AE16)-29)),"",SMALL($E16:$AA16,COUNTIF($E16:$AA16,-1)+COLUMN(AE16)-29))</f>
        <v>0</v>
      </c>
      <c r="AF16" s="27">
        <f>IF(ISERROR(SMALL($E16:$AA16,COUNTIF($E16:$AA16,-1)+COLUMN(AF16)-29)),"",SMALL($E16:$AA16,COUNTIF($E16:$AA16,-1)+COLUMN(AF16)-29))</f>
        <v>0</v>
      </c>
      <c r="AG16" s="23">
        <f>+AC16-AD16-AE16-AF16</f>
        <v>65</v>
      </c>
    </row>
    <row r="17" spans="1:33" x14ac:dyDescent="0.25">
      <c r="A17" s="16">
        <v>9</v>
      </c>
      <c r="B17" s="12"/>
      <c r="C17" s="12"/>
      <c r="D17" s="12"/>
      <c r="E17" s="18"/>
      <c r="F17" s="4"/>
      <c r="G17" s="4"/>
      <c r="H17" s="55"/>
      <c r="I17" s="18"/>
      <c r="J17" s="4"/>
      <c r="K17" s="4"/>
      <c r="L17" s="17"/>
      <c r="M17" s="16"/>
      <c r="N17" s="3"/>
      <c r="O17" s="3"/>
      <c r="P17" s="19"/>
      <c r="Q17" s="16"/>
      <c r="R17" s="3"/>
      <c r="S17" s="3"/>
      <c r="T17" s="19"/>
      <c r="U17" s="16"/>
      <c r="V17" s="3"/>
      <c r="W17" s="3"/>
      <c r="X17" s="19"/>
      <c r="Y17" s="16"/>
      <c r="Z17" s="3"/>
      <c r="AA17" s="3"/>
      <c r="AB17" s="19"/>
      <c r="AC17" s="2"/>
      <c r="AD17" s="36"/>
      <c r="AE17" s="27"/>
      <c r="AF17" s="27"/>
      <c r="AG17" s="23"/>
    </row>
    <row r="18" spans="1:33" x14ac:dyDescent="0.25">
      <c r="A18" s="16">
        <v>10</v>
      </c>
      <c r="B18" s="12"/>
      <c r="C18" s="12"/>
      <c r="D18" s="12"/>
      <c r="E18" s="18"/>
      <c r="F18" s="4"/>
      <c r="G18" s="4"/>
      <c r="H18" s="55"/>
      <c r="I18" s="18"/>
      <c r="J18" s="4"/>
      <c r="K18" s="4"/>
      <c r="L18" s="17"/>
      <c r="M18" s="16"/>
      <c r="N18" s="3"/>
      <c r="O18" s="3"/>
      <c r="P18" s="19"/>
      <c r="Q18" s="16"/>
      <c r="R18" s="3"/>
      <c r="S18" s="3"/>
      <c r="T18" s="19"/>
      <c r="U18" s="16"/>
      <c r="V18" s="3"/>
      <c r="W18" s="3"/>
      <c r="X18" s="19"/>
      <c r="Y18" s="16"/>
      <c r="Z18" s="3"/>
      <c r="AA18" s="3"/>
      <c r="AB18" s="19"/>
      <c r="AC18" s="2"/>
      <c r="AD18" s="36"/>
      <c r="AE18" s="27"/>
      <c r="AF18" s="27"/>
      <c r="AG18" s="23"/>
    </row>
    <row r="19" spans="1:33" x14ac:dyDescent="0.25">
      <c r="A19" s="2">
        <v>11</v>
      </c>
      <c r="B19" s="12"/>
      <c r="C19" s="12"/>
      <c r="D19" s="12"/>
      <c r="E19" s="18"/>
      <c r="F19" s="4"/>
      <c r="G19" s="4"/>
      <c r="H19" s="55"/>
      <c r="I19" s="18"/>
      <c r="J19" s="4"/>
      <c r="K19" s="4"/>
      <c r="L19" s="17"/>
      <c r="M19" s="16"/>
      <c r="N19" s="3"/>
      <c r="O19" s="3"/>
      <c r="P19" s="19"/>
      <c r="Q19" s="16"/>
      <c r="R19" s="3"/>
      <c r="S19" s="3"/>
      <c r="T19" s="19"/>
      <c r="U19" s="16"/>
      <c r="V19" s="3"/>
      <c r="W19" s="3"/>
      <c r="X19" s="19"/>
      <c r="Y19" s="16"/>
      <c r="Z19" s="3"/>
      <c r="AA19" s="3"/>
      <c r="AB19" s="19"/>
      <c r="AC19" s="2"/>
      <c r="AD19" s="36"/>
      <c r="AE19" s="27"/>
      <c r="AF19" s="27"/>
      <c r="AG19" s="23"/>
    </row>
    <row r="20" spans="1:33" x14ac:dyDescent="0.25">
      <c r="A20" s="2">
        <v>12</v>
      </c>
      <c r="B20" s="12"/>
      <c r="C20" s="12"/>
      <c r="D20" s="12"/>
      <c r="E20" s="18"/>
      <c r="F20" s="4"/>
      <c r="G20" s="4"/>
      <c r="H20" s="55"/>
      <c r="I20" s="18"/>
      <c r="J20" s="4"/>
      <c r="K20" s="4"/>
      <c r="L20" s="17"/>
      <c r="M20" s="16"/>
      <c r="N20" s="3"/>
      <c r="O20" s="3"/>
      <c r="P20" s="19"/>
      <c r="Q20" s="16"/>
      <c r="R20" s="3"/>
      <c r="S20" s="3"/>
      <c r="T20" s="19"/>
      <c r="U20" s="16"/>
      <c r="V20" s="3"/>
      <c r="W20" s="3"/>
      <c r="X20" s="19"/>
      <c r="Y20" s="16"/>
      <c r="Z20" s="3"/>
      <c r="AA20" s="3"/>
      <c r="AB20" s="19"/>
      <c r="AC20" s="2"/>
      <c r="AD20" s="36"/>
      <c r="AE20" s="27"/>
      <c r="AF20" s="27"/>
      <c r="AG20" s="23"/>
    </row>
    <row r="21" spans="1:33" x14ac:dyDescent="0.25">
      <c r="A21" s="2">
        <v>13</v>
      </c>
      <c r="B21" s="12"/>
      <c r="C21" s="12"/>
      <c r="D21" s="12"/>
      <c r="E21" s="18"/>
      <c r="F21" s="4"/>
      <c r="G21" s="4"/>
      <c r="H21" s="55"/>
      <c r="I21" s="18"/>
      <c r="J21" s="4"/>
      <c r="K21" s="4"/>
      <c r="L21" s="17"/>
      <c r="M21" s="16"/>
      <c r="N21" s="3"/>
      <c r="O21" s="3"/>
      <c r="P21" s="19"/>
      <c r="Q21" s="16"/>
      <c r="R21" s="3"/>
      <c r="S21" s="3"/>
      <c r="T21" s="19"/>
      <c r="U21" s="16"/>
      <c r="V21" s="3"/>
      <c r="W21" s="3"/>
      <c r="X21" s="19"/>
      <c r="Y21" s="16"/>
      <c r="Z21" s="3"/>
      <c r="AA21" s="3"/>
      <c r="AB21" s="19"/>
      <c r="AC21" s="2"/>
      <c r="AD21" s="36"/>
      <c r="AE21" s="27"/>
      <c r="AF21" s="27"/>
      <c r="AG21" s="23"/>
    </row>
    <row r="22" spans="1:33" x14ac:dyDescent="0.25">
      <c r="A22" s="2">
        <v>14</v>
      </c>
      <c r="B22" s="2"/>
      <c r="C22" s="2"/>
      <c r="D22" s="2"/>
      <c r="E22" s="16"/>
      <c r="F22" s="3"/>
      <c r="G22" s="3"/>
      <c r="H22" s="56"/>
      <c r="I22" s="16"/>
      <c r="J22" s="3"/>
      <c r="K22" s="3"/>
      <c r="L22" s="19"/>
      <c r="M22" s="16"/>
      <c r="N22" s="3"/>
      <c r="O22" s="3"/>
      <c r="P22" s="19"/>
      <c r="Q22" s="16"/>
      <c r="R22" s="3"/>
      <c r="S22" s="3"/>
      <c r="T22" s="19"/>
      <c r="U22" s="16"/>
      <c r="V22" s="3"/>
      <c r="W22" s="3"/>
      <c r="X22" s="19"/>
      <c r="Y22" s="16"/>
      <c r="Z22" s="3"/>
      <c r="AA22" s="3"/>
      <c r="AB22" s="19"/>
      <c r="AC22" s="2"/>
      <c r="AD22" s="36"/>
      <c r="AE22" s="27"/>
      <c r="AF22" s="27"/>
      <c r="AG22" s="23"/>
    </row>
    <row r="23" spans="1:33" x14ac:dyDescent="0.25">
      <c r="A23" s="2">
        <v>15</v>
      </c>
      <c r="B23" s="2"/>
      <c r="C23" s="2"/>
      <c r="D23" s="2"/>
      <c r="E23" s="16"/>
      <c r="F23" s="3"/>
      <c r="G23" s="3"/>
      <c r="H23" s="56"/>
      <c r="I23" s="16"/>
      <c r="J23" s="3"/>
      <c r="K23" s="3"/>
      <c r="L23" s="19"/>
      <c r="M23" s="16"/>
      <c r="N23" s="3"/>
      <c r="O23" s="3"/>
      <c r="P23" s="19"/>
      <c r="Q23" s="16"/>
      <c r="R23" s="3"/>
      <c r="S23" s="3"/>
      <c r="T23" s="19"/>
      <c r="U23" s="16"/>
      <c r="V23" s="3"/>
      <c r="W23" s="3"/>
      <c r="X23" s="19"/>
      <c r="Y23" s="16"/>
      <c r="Z23" s="3"/>
      <c r="AA23" s="3"/>
      <c r="AB23" s="19"/>
      <c r="AC23" s="2"/>
      <c r="AD23" s="36"/>
      <c r="AE23" s="27"/>
      <c r="AF23" s="27"/>
      <c r="AG23" s="23"/>
    </row>
    <row r="24" spans="1:33" x14ac:dyDescent="0.25">
      <c r="A24" s="2">
        <v>16</v>
      </c>
      <c r="B24" s="2"/>
      <c r="C24" s="2"/>
      <c r="D24" s="2"/>
      <c r="E24" s="16"/>
      <c r="F24" s="3"/>
      <c r="G24" s="3"/>
      <c r="H24" s="56"/>
      <c r="I24" s="16"/>
      <c r="J24" s="3"/>
      <c r="K24" s="3"/>
      <c r="L24" s="19"/>
      <c r="M24" s="16"/>
      <c r="N24" s="3"/>
      <c r="O24" s="3"/>
      <c r="P24" s="19"/>
      <c r="Q24" s="16"/>
      <c r="R24" s="3"/>
      <c r="S24" s="3"/>
      <c r="T24" s="19"/>
      <c r="U24" s="16"/>
      <c r="V24" s="3"/>
      <c r="W24" s="3"/>
      <c r="X24" s="19"/>
      <c r="Y24" s="16"/>
      <c r="Z24" s="3"/>
      <c r="AA24" s="3"/>
      <c r="AB24" s="19"/>
      <c r="AC24" s="2"/>
      <c r="AD24" s="36"/>
      <c r="AE24" s="27"/>
      <c r="AF24" s="27"/>
      <c r="AG24" s="23"/>
    </row>
    <row r="25" spans="1:33" x14ac:dyDescent="0.25">
      <c r="A25" s="2">
        <v>17</v>
      </c>
      <c r="B25" s="2"/>
      <c r="C25" s="2"/>
      <c r="D25" s="2"/>
      <c r="E25" s="16"/>
      <c r="F25" s="3"/>
      <c r="G25" s="3"/>
      <c r="H25" s="56"/>
      <c r="I25" s="16"/>
      <c r="J25" s="3"/>
      <c r="K25" s="3"/>
      <c r="L25" s="19"/>
      <c r="M25" s="16"/>
      <c r="N25" s="3"/>
      <c r="O25" s="3"/>
      <c r="P25" s="19"/>
      <c r="Q25" s="16"/>
      <c r="R25" s="3"/>
      <c r="S25" s="3"/>
      <c r="T25" s="19"/>
      <c r="U25" s="16"/>
      <c r="V25" s="3"/>
      <c r="W25" s="3"/>
      <c r="X25" s="19"/>
      <c r="Y25" s="16"/>
      <c r="Z25" s="3"/>
      <c r="AA25" s="3"/>
      <c r="AB25" s="19"/>
      <c r="AC25" s="2"/>
      <c r="AD25" s="36"/>
      <c r="AE25" s="27"/>
      <c r="AF25" s="27"/>
      <c r="AG25" s="23"/>
    </row>
    <row r="26" spans="1:33" x14ac:dyDescent="0.25">
      <c r="A26" s="2">
        <v>18</v>
      </c>
      <c r="B26" s="2"/>
      <c r="C26" s="2"/>
      <c r="D26" s="2"/>
      <c r="E26" s="16"/>
      <c r="F26" s="3"/>
      <c r="G26" s="3"/>
      <c r="H26" s="56"/>
      <c r="I26" s="16"/>
      <c r="J26" s="3"/>
      <c r="K26" s="3"/>
      <c r="L26" s="19"/>
      <c r="M26" s="16"/>
      <c r="N26" s="3"/>
      <c r="O26" s="3"/>
      <c r="P26" s="19"/>
      <c r="Q26" s="16"/>
      <c r="R26" s="3"/>
      <c r="S26" s="3"/>
      <c r="T26" s="19"/>
      <c r="U26" s="16"/>
      <c r="V26" s="3"/>
      <c r="W26" s="3"/>
      <c r="X26" s="19"/>
      <c r="Y26" s="16"/>
      <c r="Z26" s="3"/>
      <c r="AA26" s="3"/>
      <c r="AB26" s="19"/>
      <c r="AC26" s="2"/>
      <c r="AD26" s="36"/>
      <c r="AE26" s="27"/>
      <c r="AF26" s="27"/>
      <c r="AG26" s="23"/>
    </row>
    <row r="27" spans="1:33" x14ac:dyDescent="0.25">
      <c r="A27" s="2">
        <v>19</v>
      </c>
      <c r="B27" s="2"/>
      <c r="C27" s="2"/>
      <c r="D27" s="2"/>
      <c r="E27" s="16"/>
      <c r="F27" s="3"/>
      <c r="G27" s="3"/>
      <c r="H27" s="56"/>
      <c r="I27" s="16"/>
      <c r="J27" s="3"/>
      <c r="K27" s="3"/>
      <c r="L27" s="19"/>
      <c r="M27" s="16"/>
      <c r="N27" s="3"/>
      <c r="O27" s="3"/>
      <c r="P27" s="19"/>
      <c r="Q27" s="16"/>
      <c r="R27" s="3"/>
      <c r="S27" s="3"/>
      <c r="T27" s="19"/>
      <c r="U27" s="16"/>
      <c r="V27" s="3"/>
      <c r="W27" s="3"/>
      <c r="X27" s="19"/>
      <c r="Y27" s="16"/>
      <c r="Z27" s="3"/>
      <c r="AA27" s="3"/>
      <c r="AB27" s="19"/>
      <c r="AC27" s="2"/>
      <c r="AD27" s="36"/>
      <c r="AE27" s="27"/>
      <c r="AF27" s="27"/>
      <c r="AG27" s="23"/>
    </row>
    <row r="28" spans="1:33" x14ac:dyDescent="0.25">
      <c r="A28" s="2">
        <v>20</v>
      </c>
      <c r="B28" s="2"/>
      <c r="C28" s="2"/>
      <c r="D28" s="2"/>
      <c r="E28" s="16"/>
      <c r="F28" s="3"/>
      <c r="G28" s="3"/>
      <c r="H28" s="56"/>
      <c r="I28" s="16"/>
      <c r="J28" s="3"/>
      <c r="K28" s="3"/>
      <c r="L28" s="19"/>
      <c r="M28" s="16"/>
      <c r="N28" s="3"/>
      <c r="O28" s="3"/>
      <c r="P28" s="19"/>
      <c r="Q28" s="16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2"/>
      <c r="C29" s="2"/>
      <c r="D29" s="2"/>
      <c r="E29" s="16"/>
      <c r="F29" s="3"/>
      <c r="G29" s="3"/>
      <c r="H29" s="56"/>
      <c r="I29" s="16"/>
      <c r="J29" s="3"/>
      <c r="K29" s="3"/>
      <c r="L29" s="19"/>
      <c r="M29" s="16"/>
      <c r="N29" s="3"/>
      <c r="O29" s="3"/>
      <c r="P29" s="19"/>
      <c r="Q29" s="16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12"/>
      <c r="C30" s="12"/>
      <c r="D30" s="2"/>
      <c r="E30" s="16"/>
      <c r="F30" s="3"/>
      <c r="G30" s="3"/>
      <c r="H30" s="56"/>
      <c r="I30" s="16"/>
      <c r="J30" s="3"/>
      <c r="K30" s="3"/>
      <c r="L30" s="19"/>
      <c r="M30" s="16"/>
      <c r="N30" s="3"/>
      <c r="O30" s="3"/>
      <c r="P30" s="19"/>
      <c r="Q30" s="16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2"/>
      <c r="C31" s="2"/>
      <c r="D31" s="2"/>
      <c r="E31" s="16"/>
      <c r="F31" s="3"/>
      <c r="G31" s="3"/>
      <c r="H31" s="56"/>
      <c r="I31" s="16"/>
      <c r="J31" s="3"/>
      <c r="K31" s="3"/>
      <c r="L31" s="19"/>
      <c r="M31" s="16"/>
      <c r="N31" s="3"/>
      <c r="O31" s="3"/>
      <c r="P31" s="19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2"/>
      <c r="C32" s="2"/>
      <c r="D32" s="2"/>
      <c r="E32" s="16"/>
      <c r="F32" s="3"/>
      <c r="G32" s="3"/>
      <c r="H32" s="56"/>
      <c r="I32" s="16"/>
      <c r="J32" s="3"/>
      <c r="K32" s="3"/>
      <c r="L32" s="19"/>
      <c r="M32" s="16"/>
      <c r="N32" s="3"/>
      <c r="O32" s="3"/>
      <c r="P32" s="19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2"/>
      <c r="C33" s="2"/>
      <c r="D33" s="2"/>
      <c r="E33" s="16"/>
      <c r="F33" s="3"/>
      <c r="G33" s="3"/>
      <c r="H33" s="56"/>
      <c r="I33" s="16"/>
      <c r="J33" s="3"/>
      <c r="K33" s="3"/>
      <c r="L33" s="19"/>
      <c r="M33" s="16"/>
      <c r="N33" s="3"/>
      <c r="O33" s="3"/>
      <c r="P33" s="19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2"/>
      <c r="C34" s="2"/>
      <c r="D34" s="2"/>
      <c r="E34" s="16"/>
      <c r="F34" s="3"/>
      <c r="G34" s="3"/>
      <c r="H34" s="56"/>
      <c r="I34" s="16"/>
      <c r="J34" s="3"/>
      <c r="K34" s="3"/>
      <c r="L34" s="19"/>
      <c r="M34" s="16"/>
      <c r="N34" s="3"/>
      <c r="O34" s="3"/>
      <c r="P34" s="19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2"/>
      <c r="E35" s="16"/>
      <c r="F35" s="3"/>
      <c r="G35" s="3"/>
      <c r="H35" s="56"/>
      <c r="I35" s="16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2"/>
      <c r="E36" s="16"/>
      <c r="F36" s="3"/>
      <c r="G36" s="3"/>
      <c r="H36" s="56"/>
      <c r="I36" s="16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2"/>
      <c r="E37" s="16"/>
      <c r="F37" s="3"/>
      <c r="G37" s="3"/>
      <c r="H37" s="56"/>
      <c r="I37" s="16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2"/>
      <c r="E38" s="16"/>
      <c r="F38" s="3"/>
      <c r="G38" s="3"/>
      <c r="H38" s="56"/>
      <c r="I38" s="16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2"/>
      <c r="E39" s="16"/>
      <c r="F39" s="3"/>
      <c r="G39" s="3"/>
      <c r="H39" s="56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2"/>
      <c r="E40" s="16"/>
      <c r="F40" s="3"/>
      <c r="G40" s="3"/>
      <c r="H40" s="56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7"/>
      <c r="AE40" s="38"/>
      <c r="AF40" s="39"/>
      <c r="AG40" s="2"/>
    </row>
    <row r="41" spans="1:33" ht="15.75" thickBot="1" x14ac:dyDescent="0.3">
      <c r="A41" s="2">
        <v>33</v>
      </c>
      <c r="B41" s="11"/>
      <c r="C41" s="11"/>
      <c r="D41" s="11"/>
      <c r="E41" s="20"/>
      <c r="F41" s="21"/>
      <c r="G41" s="21"/>
      <c r="H41" s="57"/>
      <c r="I41" s="20"/>
      <c r="J41" s="21"/>
      <c r="K41" s="21"/>
      <c r="L41" s="22"/>
      <c r="M41" s="20"/>
      <c r="N41" s="21"/>
      <c r="O41" s="21"/>
      <c r="P41" s="22"/>
      <c r="Q41" s="20"/>
      <c r="R41" s="21"/>
      <c r="S41" s="21"/>
      <c r="T41" s="22"/>
      <c r="U41" s="20"/>
      <c r="V41" s="21"/>
      <c r="W41" s="21"/>
      <c r="X41" s="22"/>
      <c r="Y41" s="20"/>
      <c r="Z41" s="21"/>
      <c r="AA41" s="21"/>
      <c r="AB41" s="22"/>
      <c r="AC41" s="11"/>
      <c r="AD41" s="40"/>
      <c r="AE41" s="41"/>
      <c r="AF41" s="42"/>
      <c r="AG41" s="11"/>
    </row>
    <row r="42" spans="1:33" x14ac:dyDescent="0.25">
      <c r="A42" s="2">
        <v>34</v>
      </c>
    </row>
    <row r="43" spans="1:33" x14ac:dyDescent="0.25">
      <c r="A43" s="2">
        <v>35</v>
      </c>
    </row>
    <row r="44" spans="1:33" x14ac:dyDescent="0.25">
      <c r="A44" s="2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mergeCells count="12">
    <mergeCell ref="AG6:AG7"/>
    <mergeCell ref="A6:A7"/>
    <mergeCell ref="B6:B7"/>
    <mergeCell ref="C6:C7"/>
    <mergeCell ref="D6:D7"/>
    <mergeCell ref="E6:H6"/>
    <mergeCell ref="I6:L6"/>
    <mergeCell ref="M6:P6"/>
    <mergeCell ref="Q6:T6"/>
    <mergeCell ref="U6:X6"/>
    <mergeCell ref="Y6:AB6"/>
    <mergeCell ref="AC6:AC7"/>
  </mergeCells>
  <conditionalFormatting sqref="E9:G9 I9:L9 Q9:AB9">
    <cfRule type="top10" dxfId="155" priority="58" bottom="1" rank="3"/>
    <cfRule type="top10" dxfId="154" priority="96" bottom="1" rank="1"/>
    <cfRule type="top10" dxfId="153" priority="136" bottom="1" rank="2"/>
    <cfRule type="top10" dxfId="152" priority="171" bottom="1" rank="3"/>
  </conditionalFormatting>
  <conditionalFormatting sqref="E11:G11 I11:L11 T11:AB11">
    <cfRule type="top10" dxfId="151" priority="57" bottom="1" rank="3"/>
    <cfRule type="top10" dxfId="150" priority="95" bottom="1" rank="1"/>
    <cfRule type="top10" dxfId="149" priority="135" bottom="1" rank="2"/>
    <cfRule type="top10" dxfId="148" priority="170" bottom="1" rank="3"/>
  </conditionalFormatting>
  <conditionalFormatting sqref="E14:G14 I14:L14 T14:AB14">
    <cfRule type="top10" dxfId="147" priority="56" bottom="1" rank="3"/>
    <cfRule type="top10" dxfId="146" priority="94" bottom="1" rank="1"/>
    <cfRule type="top10" dxfId="145" priority="133" bottom="1" rank="2"/>
    <cfRule type="top10" dxfId="144" priority="169" bottom="1" rank="3"/>
  </conditionalFormatting>
  <conditionalFormatting sqref="E15:G15 I15:L15 T15:AB15">
    <cfRule type="top10" dxfId="143" priority="55" bottom="1" rank="3"/>
    <cfRule type="top10" dxfId="142" priority="93" bottom="1" rank="1"/>
    <cfRule type="top10" dxfId="141" priority="132" bottom="1" rank="2"/>
    <cfRule type="top10" dxfId="140" priority="168" bottom="1" rank="3"/>
  </conditionalFormatting>
  <conditionalFormatting sqref="E16:G16 I16:L16 Q16:AB16">
    <cfRule type="top10" dxfId="139" priority="54" bottom="1" rank="3"/>
    <cfRule type="top10" dxfId="138" priority="92" bottom="1" rank="1"/>
    <cfRule type="top10" dxfId="137" priority="131" bottom="1" rank="2"/>
    <cfRule type="top10" dxfId="136" priority="167" bottom="1" rank="3"/>
  </conditionalFormatting>
  <conditionalFormatting sqref="E13:G13 I13:AB13">
    <cfRule type="top10" dxfId="135" priority="53" bottom="1" rank="3"/>
    <cfRule type="top10" dxfId="134" priority="91" bottom="1" rank="1"/>
    <cfRule type="top10" dxfId="133" priority="127" bottom="1" rank="2"/>
    <cfRule type="top10" dxfId="132" priority="128" bottom="1" rank="3"/>
    <cfRule type="top10" dxfId="131" priority="129" bottom="1" rank="2"/>
    <cfRule type="top10" dxfId="130" priority="130" bottom="1" rank="2"/>
    <cfRule type="top10" dxfId="129" priority="166" bottom="1" rank="3"/>
  </conditionalFormatting>
  <conditionalFormatting sqref="E12:AB12">
    <cfRule type="top10" dxfId="128" priority="52" bottom="1" rank="3"/>
    <cfRule type="top10" dxfId="127" priority="60" bottom="1" rank="1"/>
    <cfRule type="top10" dxfId="126" priority="61" bottom="1" rank="2"/>
    <cfRule type="top10" dxfId="125" priority="62" bottom="1" rank="3"/>
    <cfRule type="top10" dxfId="124" priority="90" bottom="1" rank="1"/>
    <cfRule type="top10" dxfId="123" priority="126" bottom="1" rank="2"/>
    <cfRule type="top10" dxfId="122" priority="165" percent="1" bottom="1" rank="3"/>
  </conditionalFormatting>
  <conditionalFormatting sqref="E17:AB17">
    <cfRule type="top10" dxfId="121" priority="47" bottom="1" rank="3"/>
    <cfRule type="top10" dxfId="120" priority="85" bottom="1" rank="1"/>
    <cfRule type="top10" dxfId="119" priority="121" bottom="1" rank="2"/>
    <cfRule type="top10" dxfId="118" priority="160" bottom="1" rank="3"/>
  </conditionalFormatting>
  <conditionalFormatting sqref="E18:AB18">
    <cfRule type="top10" dxfId="117" priority="46" bottom="1" rank="3"/>
    <cfRule type="top10" dxfId="116" priority="84" bottom="1" rank="1"/>
    <cfRule type="top10" dxfId="115" priority="159" bottom="1" rank="3"/>
  </conditionalFormatting>
  <conditionalFormatting sqref="E19:AB19">
    <cfRule type="top10" dxfId="114" priority="45" bottom="1" rank="3"/>
    <cfRule type="top10" dxfId="113" priority="83" bottom="1" rank="1"/>
    <cfRule type="top10" dxfId="112" priority="119" bottom="1" rank="2"/>
    <cfRule type="top10" dxfId="111" priority="158" bottom="1" rank="3"/>
  </conditionalFormatting>
  <conditionalFormatting sqref="E20:AB20">
    <cfRule type="top10" dxfId="110" priority="44" bottom="1" rank="3"/>
    <cfRule type="top10" dxfId="109" priority="82" bottom="1" rank="1"/>
    <cfRule type="top10" dxfId="108" priority="118" bottom="1" rank="2"/>
    <cfRule type="top10" dxfId="107" priority="157" bottom="1" rank="3"/>
  </conditionalFormatting>
  <conditionalFormatting sqref="E21:AB21">
    <cfRule type="top10" dxfId="106" priority="43" bottom="1" rank="3"/>
    <cfRule type="top10" dxfId="105" priority="81" bottom="1" rank="1"/>
    <cfRule type="top10" dxfId="104" priority="117" bottom="1" rank="2"/>
    <cfRule type="top10" dxfId="103" priority="156" bottom="1" rank="3"/>
  </conditionalFormatting>
  <conditionalFormatting sqref="E22:AB22 R23:R39">
    <cfRule type="top10" dxfId="102" priority="42" bottom="1" rank="3"/>
    <cfRule type="top10" dxfId="101" priority="80" bottom="1" rank="1"/>
    <cfRule type="top10" dxfId="100" priority="116" bottom="1" rank="2"/>
    <cfRule type="top10" dxfId="99" priority="155" bottom="1" rank="3"/>
  </conditionalFormatting>
  <conditionalFormatting sqref="E23:Q23 N24:N39 V24:V39 S23:AB23">
    <cfRule type="top10" dxfId="98" priority="41" bottom="1" rank="3"/>
    <cfRule type="top10" dxfId="97" priority="79" bottom="1" rank="1"/>
    <cfRule type="top10" dxfId="96" priority="115" bottom="1" rank="2"/>
    <cfRule type="top10" dxfId="95" priority="154" bottom="1" rank="3"/>
  </conditionalFormatting>
  <conditionalFormatting sqref="E24:M24 O24:Q24 S24:U24 W24:AB24">
    <cfRule type="top10" dxfId="94" priority="40" bottom="1" rank="3"/>
    <cfRule type="top10" dxfId="93" priority="78" bottom="1" rank="1"/>
    <cfRule type="top10" dxfId="92" priority="114" bottom="1" rank="2"/>
    <cfRule type="top10" dxfId="91" priority="153" bottom="1" rank="3"/>
  </conditionalFormatting>
  <conditionalFormatting sqref="E25:M25 O25:Q25 S25:U25 W25:AB25">
    <cfRule type="top10" dxfId="90" priority="39" bottom="1" rank="3"/>
    <cfRule type="top10" dxfId="89" priority="77" bottom="1" rank="1"/>
    <cfRule type="top10" dxfId="88" priority="113" bottom="1" rank="2"/>
    <cfRule type="top10" dxfId="87" priority="152" bottom="1" rank="3"/>
  </conditionalFormatting>
  <conditionalFormatting sqref="E26:M26 O26:Q26 S26:U26 W26:AB26">
    <cfRule type="top10" dxfId="86" priority="38" bottom="1" rank="3"/>
    <cfRule type="top10" dxfId="85" priority="76" bottom="1" rank="1"/>
    <cfRule type="top10" dxfId="84" priority="112" bottom="1" rank="2"/>
    <cfRule type="top10" dxfId="83" priority="151" bottom="1" rank="3"/>
  </conditionalFormatting>
  <conditionalFormatting sqref="E27:M27 O27:Q27 S27:U27 W27:AB27">
    <cfRule type="top10" dxfId="82" priority="37" bottom="1" rank="3"/>
    <cfRule type="top10" dxfId="81" priority="75" bottom="1" rank="1"/>
    <cfRule type="top10" dxfId="80" priority="111" bottom="1" rank="2"/>
    <cfRule type="top10" dxfId="79" priority="150" bottom="1" rank="3"/>
  </conditionalFormatting>
  <conditionalFormatting sqref="E28:M28 O28:Q28 S28:U28 W28:AB28">
    <cfRule type="top10" dxfId="78" priority="36" bottom="1" rank="3"/>
    <cfRule type="top10" dxfId="77" priority="74" bottom="1" rank="1"/>
    <cfRule type="top10" dxfId="76" priority="110" bottom="1" rank="2"/>
    <cfRule type="top10" dxfId="75" priority="149" bottom="1" rank="3"/>
  </conditionalFormatting>
  <conditionalFormatting sqref="E29:M29 O29:Q29 S29:U29 W29:AB29">
    <cfRule type="top10" dxfId="74" priority="35" bottom="1" rank="3"/>
    <cfRule type="top10" dxfId="73" priority="73" bottom="1" rank="1"/>
    <cfRule type="top10" dxfId="72" priority="109" bottom="1" rank="2"/>
    <cfRule type="top10" dxfId="71" priority="148" bottom="1" rank="3"/>
  </conditionalFormatting>
  <conditionalFormatting sqref="E30:M30 O30:Q30 S30:U30 W30:AB30">
    <cfRule type="top10" dxfId="70" priority="34" bottom="1" rank="3"/>
    <cfRule type="top10" dxfId="69" priority="72" bottom="1" rank="1"/>
    <cfRule type="top10" dxfId="68" priority="108" bottom="1" rank="2"/>
    <cfRule type="top10" dxfId="67" priority="147" bottom="1" rank="3"/>
  </conditionalFormatting>
  <conditionalFormatting sqref="E31:M31 O31:Q31 S31:U31 W31:AB31">
    <cfRule type="top10" dxfId="66" priority="33" bottom="1" rank="3"/>
    <cfRule type="top10" dxfId="65" priority="71" bottom="1" rank="1"/>
    <cfRule type="top10" dxfId="64" priority="107" bottom="1" rank="2"/>
    <cfRule type="top10" dxfId="63" priority="146" bottom="1" rank="3"/>
  </conditionalFormatting>
  <conditionalFormatting sqref="E32:M32 O32:Q32 S32:U32 W32:AB32">
    <cfRule type="top10" dxfId="62" priority="32" bottom="1" rank="3"/>
    <cfRule type="top10" dxfId="61" priority="70" bottom="1" rank="1"/>
    <cfRule type="top10" dxfId="60" priority="106" bottom="1" rank="2"/>
    <cfRule type="top10" dxfId="59" priority="145" bottom="1" rank="3"/>
  </conditionalFormatting>
  <conditionalFormatting sqref="E33:M33 O33:Q33 S33:U33 W33:AB33">
    <cfRule type="top10" dxfId="58" priority="31" bottom="1" rank="3"/>
    <cfRule type="top10" dxfId="57" priority="69" bottom="1" rank="1"/>
    <cfRule type="top10" dxfId="56" priority="105" bottom="1" rank="2"/>
    <cfRule type="top10" dxfId="55" priority="144" bottom="1" rank="3"/>
  </conditionalFormatting>
  <conditionalFormatting sqref="E34:M34 O34:Q34 S34:U34 W34:AB34">
    <cfRule type="top10" dxfId="54" priority="30" bottom="1" rank="3"/>
    <cfRule type="top10" dxfId="53" priority="68" bottom="1" rank="1"/>
    <cfRule type="top10" dxfId="52" priority="104" bottom="1" rank="2"/>
    <cfRule type="top10" dxfId="51" priority="143" bottom="1" rank="3"/>
  </conditionalFormatting>
  <conditionalFormatting sqref="E35:M35 O35:Q35 S35:U35 W35:AB35">
    <cfRule type="top10" dxfId="50" priority="29" bottom="1" rank="3"/>
    <cfRule type="top10" dxfId="49" priority="67" bottom="1" rank="1"/>
    <cfRule type="top10" dxfId="48" priority="103" bottom="1" rank="2"/>
    <cfRule type="top10" dxfId="47" priority="142" bottom="1" rank="3"/>
  </conditionalFormatting>
  <conditionalFormatting sqref="E36:M36 O36:Q36 S36:U36 W36:AB36">
    <cfRule type="top10" dxfId="46" priority="28" bottom="1" rank="3"/>
    <cfRule type="top10" dxfId="45" priority="66" bottom="1" rank="1"/>
    <cfRule type="top10" dxfId="44" priority="102" bottom="1" rank="2"/>
    <cfRule type="top10" dxfId="43" priority="141" bottom="1" rank="3"/>
  </conditionalFormatting>
  <conditionalFormatting sqref="E37:M37 O37:Q37 S37:U37 W37:AB37">
    <cfRule type="top10" dxfId="42" priority="27" bottom="1" rank="3"/>
    <cfRule type="top10" dxfId="41" priority="65" bottom="1" rank="1"/>
    <cfRule type="top10" dxfId="40" priority="101" bottom="1" rank="2"/>
    <cfRule type="top10" dxfId="39" priority="140" bottom="1" rank="3"/>
  </conditionalFormatting>
  <conditionalFormatting sqref="E38:M38 O38:Q38 S38:U38 W38:AB38">
    <cfRule type="top10" dxfId="38" priority="26" bottom="1" rank="3"/>
    <cfRule type="top10" dxfId="37" priority="64" bottom="1" rank="1"/>
    <cfRule type="top10" dxfId="36" priority="100" bottom="1" rank="2"/>
    <cfRule type="top10" dxfId="35" priority="139" bottom="1" rank="3"/>
  </conditionalFormatting>
  <conditionalFormatting sqref="E39:M39 O39:Q39 S39:U39 W39:AB39">
    <cfRule type="top10" dxfId="34" priority="25" bottom="1" rank="3"/>
    <cfRule type="top10" dxfId="33" priority="63" bottom="1" rank="1"/>
    <cfRule type="top10" dxfId="32" priority="99" bottom="1" rank="2"/>
    <cfRule type="top10" dxfId="31" priority="138" bottom="1" rank="3"/>
  </conditionalFormatting>
  <conditionalFormatting sqref="E18:T18">
    <cfRule type="top10" dxfId="30" priority="120" bottom="1" rank="2"/>
  </conditionalFormatting>
  <conditionalFormatting sqref="Q11:S11">
    <cfRule type="top10" dxfId="29" priority="3" bottom="1" rank="3"/>
    <cfRule type="top10" dxfId="28" priority="9" bottom="1" rank="1"/>
    <cfRule type="top10" dxfId="27" priority="15" bottom="1" rank="2"/>
    <cfRule type="top10" dxfId="26" priority="18" bottom="1" rank="3"/>
  </conditionalFormatting>
  <conditionalFormatting sqref="Q14:S14">
    <cfRule type="top10" dxfId="25" priority="2" bottom="1" rank="3"/>
    <cfRule type="top10" dxfId="24" priority="8" bottom="1" rank="1"/>
    <cfRule type="top10" dxfId="23" priority="11" bottom="1" rank="2"/>
    <cfRule type="top10" dxfId="22" priority="12" bottom="1" rank="3"/>
    <cfRule type="top10" dxfId="21" priority="13" bottom="1" rank="2"/>
    <cfRule type="top10" dxfId="20" priority="14" bottom="1" rank="2"/>
    <cfRule type="top10" dxfId="19" priority="17" bottom="1" rank="3"/>
  </conditionalFormatting>
  <conditionalFormatting sqref="Q15:S15">
    <cfRule type="top10" dxfId="18" priority="1" bottom="1" rank="3"/>
    <cfRule type="top10" dxfId="17" priority="4" bottom="1" rank="1"/>
    <cfRule type="top10" dxfId="16" priority="5" bottom="1" rank="2"/>
    <cfRule type="top10" dxfId="15" priority="6" bottom="1" rank="3"/>
    <cfRule type="top10" dxfId="14" priority="7" bottom="1" rank="1"/>
    <cfRule type="top10" dxfId="13" priority="10" bottom="1" rank="2"/>
    <cfRule type="top10" dxfId="12" priority="16" percent="1" bottom="1" rank="3"/>
  </conditionalFormatting>
  <conditionalFormatting sqref="Q10:AB10 H11 H13:H16 H9 E10:O10 M11:O11 M14:O16 M9:O9">
    <cfRule type="top10" dxfId="11" priority="2108" bottom="1" rank="3"/>
    <cfRule type="top10" dxfId="10" priority="2109" bottom="1" rank="1"/>
    <cfRule type="top10" dxfId="9" priority="2110" bottom="1" rank="1"/>
    <cfRule type="top10" dxfId="8" priority="2111" bottom="1" rank="2"/>
    <cfRule type="top10" dxfId="7" priority="2112" bottom="1" rank="2"/>
    <cfRule type="top10" dxfId="6" priority="2113" bottom="1" rank="3"/>
  </conditionalFormatting>
  <conditionalFormatting sqref="P14:P16 P9:P11">
    <cfRule type="top10" dxfId="5" priority="2152" bottom="1" rank="3"/>
    <cfRule type="top10" dxfId="4" priority="2153" bottom="1" rank="1"/>
    <cfRule type="top10" dxfId="3" priority="2154" bottom="1" rank="1"/>
    <cfRule type="top10" dxfId="2" priority="2155" bottom="1" rank="2"/>
    <cfRule type="top10" dxfId="1" priority="2156" bottom="1" rank="2"/>
    <cfRule type="top10" dxfId="0" priority="2157" bottom="1" rank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zoomScale="60" zoomScaleNormal="60" workbookViewId="0">
      <selection activeCell="R9" sqref="R9"/>
    </sheetView>
  </sheetViews>
  <sheetFormatPr defaultRowHeight="15" x14ac:dyDescent="0.25"/>
  <cols>
    <col min="2" max="2" width="13.7109375" bestFit="1" customWidth="1"/>
    <col min="3" max="3" width="23.140625" bestFit="1" customWidth="1"/>
    <col min="4" max="4" width="18.28515625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97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62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77"/>
      <c r="E8" s="13"/>
      <c r="F8" s="14"/>
      <c r="G8" s="14"/>
      <c r="H8" s="15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27</v>
      </c>
      <c r="C9" s="12" t="s">
        <v>67</v>
      </c>
      <c r="D9" s="78"/>
      <c r="E9" s="51">
        <v>33</v>
      </c>
      <c r="F9" s="4">
        <v>30</v>
      </c>
      <c r="G9" s="4">
        <v>30</v>
      </c>
      <c r="H9" s="17">
        <v>35</v>
      </c>
      <c r="I9" s="24">
        <v>37</v>
      </c>
      <c r="J9" s="4">
        <v>32</v>
      </c>
      <c r="K9" s="4">
        <v>32</v>
      </c>
      <c r="L9" s="17">
        <v>35</v>
      </c>
      <c r="M9" s="51">
        <v>33</v>
      </c>
      <c r="N9" s="4">
        <v>30</v>
      </c>
      <c r="O9" s="4">
        <v>0</v>
      </c>
      <c r="P9" s="19">
        <v>25</v>
      </c>
      <c r="Q9" s="51">
        <v>30</v>
      </c>
      <c r="R9" s="71">
        <v>33</v>
      </c>
      <c r="S9" s="4">
        <v>32</v>
      </c>
      <c r="T9" s="19">
        <v>32</v>
      </c>
      <c r="U9" s="16"/>
      <c r="V9" s="3"/>
      <c r="W9" s="3"/>
      <c r="X9" s="19"/>
      <c r="Y9" s="16"/>
      <c r="Z9" s="3"/>
      <c r="AA9" s="3"/>
      <c r="AB9" s="19"/>
      <c r="AC9" s="2">
        <f t="shared" ref="AC9:AC20" si="0">SUM(E9:AB9)</f>
        <v>479</v>
      </c>
      <c r="AD9" s="36">
        <f t="shared" ref="AD9:AD20" si="1">IF(ISERROR(SMALL($E9:$AB9,COUNTIF($E9:$AB9,-1)+COLUMN(AD9)-29)),"",SMALL($E9:$AB9,COUNTIF($E9:$AB9,-1)+COLUMN(AD9)-29))</f>
        <v>0</v>
      </c>
      <c r="AE9" s="27">
        <f t="shared" ref="AE9:AF20" si="2">IF(ISERROR(SMALL($E9:$AA9,COUNTIF($E9:$AA9,-1)+COLUMN(AE9)-29)),"",SMALL($E9:$AA9,COUNTIF($E9:$AA9,-1)+COLUMN(AE9)-29))</f>
        <v>25</v>
      </c>
      <c r="AF9" s="27">
        <f t="shared" si="2"/>
        <v>30</v>
      </c>
      <c r="AG9" s="23">
        <f t="shared" ref="AG9:AG20" si="3">+AC9-AD9-AE9-AF9</f>
        <v>424</v>
      </c>
    </row>
    <row r="10" spans="1:33" x14ac:dyDescent="0.25">
      <c r="A10" s="2">
        <v>2</v>
      </c>
      <c r="B10" s="2">
        <v>91</v>
      </c>
      <c r="C10" s="2" t="s">
        <v>71</v>
      </c>
      <c r="D10" s="78"/>
      <c r="E10" s="18">
        <v>29</v>
      </c>
      <c r="F10" s="4">
        <v>32</v>
      </c>
      <c r="G10" s="4">
        <v>28</v>
      </c>
      <c r="H10" s="17">
        <v>28</v>
      </c>
      <c r="I10" s="18">
        <v>24</v>
      </c>
      <c r="J10" s="4">
        <v>28</v>
      </c>
      <c r="K10" s="4">
        <v>28</v>
      </c>
      <c r="L10" s="17">
        <v>28</v>
      </c>
      <c r="M10" s="16">
        <v>26</v>
      </c>
      <c r="N10" s="4">
        <v>32</v>
      </c>
      <c r="O10" s="71">
        <v>36</v>
      </c>
      <c r="P10" s="19">
        <v>30</v>
      </c>
      <c r="Q10" s="16">
        <v>28</v>
      </c>
      <c r="R10" s="4">
        <v>30</v>
      </c>
      <c r="S10" s="4">
        <v>30</v>
      </c>
      <c r="T10" s="19">
        <v>35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472</v>
      </c>
      <c r="AD10" s="36">
        <f t="shared" si="1"/>
        <v>24</v>
      </c>
      <c r="AE10" s="27">
        <f t="shared" si="2"/>
        <v>26</v>
      </c>
      <c r="AF10" s="27">
        <f t="shared" si="2"/>
        <v>28</v>
      </c>
      <c r="AG10" s="23">
        <f t="shared" si="3"/>
        <v>394</v>
      </c>
    </row>
    <row r="11" spans="1:33" x14ac:dyDescent="0.25">
      <c r="A11" s="2">
        <v>3</v>
      </c>
      <c r="B11" s="2">
        <v>46</v>
      </c>
      <c r="C11" s="2" t="s">
        <v>69</v>
      </c>
      <c r="D11" s="78" t="s">
        <v>63</v>
      </c>
      <c r="E11" s="18">
        <v>30</v>
      </c>
      <c r="F11" s="4">
        <v>29</v>
      </c>
      <c r="G11" s="4">
        <v>29</v>
      </c>
      <c r="H11" s="72">
        <v>33</v>
      </c>
      <c r="I11" s="18">
        <v>29</v>
      </c>
      <c r="J11" s="4">
        <v>27</v>
      </c>
      <c r="K11" s="4">
        <v>27</v>
      </c>
      <c r="L11" s="17">
        <v>25</v>
      </c>
      <c r="M11" s="16">
        <v>25</v>
      </c>
      <c r="N11" s="4">
        <v>25</v>
      </c>
      <c r="O11" s="4">
        <v>23</v>
      </c>
      <c r="P11" s="19">
        <v>28</v>
      </c>
      <c r="Q11" s="16">
        <v>32</v>
      </c>
      <c r="R11" s="4">
        <v>29</v>
      </c>
      <c r="S11" s="71">
        <v>30</v>
      </c>
      <c r="T11" s="72">
        <v>31</v>
      </c>
      <c r="U11" s="16"/>
      <c r="V11" s="3"/>
      <c r="W11" s="3"/>
      <c r="X11" s="19"/>
      <c r="Y11" s="16"/>
      <c r="Z11" s="3"/>
      <c r="AA11" s="3"/>
      <c r="AB11" s="19"/>
      <c r="AC11" s="2">
        <f t="shared" si="0"/>
        <v>452</v>
      </c>
      <c r="AD11" s="36">
        <f t="shared" si="1"/>
        <v>23</v>
      </c>
      <c r="AE11" s="27">
        <f t="shared" si="2"/>
        <v>25</v>
      </c>
      <c r="AF11" s="27">
        <f t="shared" si="2"/>
        <v>25</v>
      </c>
      <c r="AG11" s="23">
        <f t="shared" si="3"/>
        <v>379</v>
      </c>
    </row>
    <row r="12" spans="1:33" x14ac:dyDescent="0.25">
      <c r="A12" s="2">
        <v>4</v>
      </c>
      <c r="B12" s="12">
        <v>38</v>
      </c>
      <c r="C12" s="12" t="s">
        <v>72</v>
      </c>
      <c r="D12" s="78" t="s">
        <v>63</v>
      </c>
      <c r="E12" s="18">
        <v>26</v>
      </c>
      <c r="F12" s="4">
        <v>27</v>
      </c>
      <c r="G12" s="4">
        <v>25</v>
      </c>
      <c r="H12" s="17">
        <v>27</v>
      </c>
      <c r="I12" s="18">
        <v>30</v>
      </c>
      <c r="J12" s="4">
        <v>30</v>
      </c>
      <c r="K12" s="4">
        <v>25</v>
      </c>
      <c r="L12" s="17">
        <v>26</v>
      </c>
      <c r="M12" s="16">
        <v>29</v>
      </c>
      <c r="N12" s="4">
        <v>28</v>
      </c>
      <c r="O12" s="4">
        <v>28</v>
      </c>
      <c r="P12" s="19">
        <v>27</v>
      </c>
      <c r="Q12" s="16">
        <v>30</v>
      </c>
      <c r="R12" s="4">
        <v>28</v>
      </c>
      <c r="S12" s="4">
        <v>28</v>
      </c>
      <c r="T12" s="19">
        <v>25</v>
      </c>
      <c r="U12" s="16"/>
      <c r="V12" s="3"/>
      <c r="W12" s="3"/>
      <c r="X12" s="19"/>
      <c r="Y12" s="16"/>
      <c r="Z12" s="3"/>
      <c r="AA12" s="3"/>
      <c r="AB12" s="19"/>
      <c r="AC12" s="2">
        <f t="shared" si="0"/>
        <v>439</v>
      </c>
      <c r="AD12" s="36">
        <f t="shared" si="1"/>
        <v>25</v>
      </c>
      <c r="AE12" s="27">
        <f t="shared" si="2"/>
        <v>25</v>
      </c>
      <c r="AF12" s="27">
        <f t="shared" si="2"/>
        <v>25</v>
      </c>
      <c r="AG12" s="23">
        <f t="shared" si="3"/>
        <v>364</v>
      </c>
    </row>
    <row r="13" spans="1:33" x14ac:dyDescent="0.25">
      <c r="A13" s="2">
        <v>5</v>
      </c>
      <c r="B13" s="2">
        <v>6</v>
      </c>
      <c r="C13" s="2" t="s">
        <v>73</v>
      </c>
      <c r="D13" s="78"/>
      <c r="E13" s="50">
        <v>1</v>
      </c>
      <c r="F13" s="4">
        <v>23</v>
      </c>
      <c r="G13" s="71">
        <v>36</v>
      </c>
      <c r="H13" s="17">
        <v>29</v>
      </c>
      <c r="I13" s="18">
        <v>20</v>
      </c>
      <c r="J13" s="4">
        <v>26</v>
      </c>
      <c r="K13" s="71">
        <v>30</v>
      </c>
      <c r="L13" s="72">
        <v>31</v>
      </c>
      <c r="M13" s="50">
        <v>36</v>
      </c>
      <c r="N13" s="71">
        <v>36</v>
      </c>
      <c r="O13" s="4">
        <v>32</v>
      </c>
      <c r="P13" s="19">
        <v>0</v>
      </c>
      <c r="Q13" s="50">
        <v>36</v>
      </c>
      <c r="R13" s="3">
        <v>35</v>
      </c>
      <c r="S13" s="4">
        <v>35</v>
      </c>
      <c r="T13" s="19">
        <v>29</v>
      </c>
      <c r="U13" s="16"/>
      <c r="V13" s="3"/>
      <c r="W13" s="3"/>
      <c r="X13" s="19"/>
      <c r="Y13" s="16"/>
      <c r="Z13" s="3"/>
      <c r="AA13" s="3"/>
      <c r="AB13" s="19"/>
      <c r="AC13" s="2">
        <f t="shared" si="0"/>
        <v>435</v>
      </c>
      <c r="AD13" s="36">
        <f t="shared" si="1"/>
        <v>0</v>
      </c>
      <c r="AE13" s="27">
        <f t="shared" si="2"/>
        <v>1</v>
      </c>
      <c r="AF13" s="27">
        <f t="shared" si="2"/>
        <v>20</v>
      </c>
      <c r="AG13" s="23">
        <f t="shared" si="3"/>
        <v>414</v>
      </c>
    </row>
    <row r="14" spans="1:33" x14ac:dyDescent="0.25">
      <c r="A14" s="2">
        <v>6</v>
      </c>
      <c r="B14" s="2">
        <v>43</v>
      </c>
      <c r="C14" s="2" t="s">
        <v>74</v>
      </c>
      <c r="D14" s="78" t="s">
        <v>63</v>
      </c>
      <c r="E14" s="18">
        <v>27</v>
      </c>
      <c r="F14" s="4">
        <v>28</v>
      </c>
      <c r="G14" s="4">
        <v>27</v>
      </c>
      <c r="H14" s="17">
        <v>25</v>
      </c>
      <c r="I14" s="18">
        <v>16</v>
      </c>
      <c r="J14" s="4">
        <v>19</v>
      </c>
      <c r="K14" s="4">
        <v>21</v>
      </c>
      <c r="L14" s="17">
        <v>18</v>
      </c>
      <c r="M14" s="16">
        <v>28</v>
      </c>
      <c r="N14" s="4">
        <v>27</v>
      </c>
      <c r="O14" s="4">
        <v>29</v>
      </c>
      <c r="P14" s="19">
        <v>29</v>
      </c>
      <c r="Q14" s="16">
        <v>26</v>
      </c>
      <c r="R14" s="4">
        <v>27</v>
      </c>
      <c r="S14" s="4">
        <v>27</v>
      </c>
      <c r="T14" s="19">
        <v>27</v>
      </c>
      <c r="U14" s="16"/>
      <c r="V14" s="3"/>
      <c r="W14" s="3"/>
      <c r="X14" s="19"/>
      <c r="Y14" s="16"/>
      <c r="Z14" s="3"/>
      <c r="AA14" s="3"/>
      <c r="AB14" s="19"/>
      <c r="AC14" s="2">
        <f t="shared" si="0"/>
        <v>401</v>
      </c>
      <c r="AD14" s="36">
        <f t="shared" si="1"/>
        <v>16</v>
      </c>
      <c r="AE14" s="27">
        <f t="shared" si="2"/>
        <v>18</v>
      </c>
      <c r="AF14" s="27">
        <f t="shared" si="2"/>
        <v>19</v>
      </c>
      <c r="AG14" s="23">
        <f t="shared" si="3"/>
        <v>348</v>
      </c>
    </row>
    <row r="15" spans="1:33" x14ac:dyDescent="0.25">
      <c r="A15" s="2">
        <v>7</v>
      </c>
      <c r="B15" s="12">
        <v>66</v>
      </c>
      <c r="C15" s="12" t="s">
        <v>68</v>
      </c>
      <c r="D15" s="78"/>
      <c r="E15" s="18">
        <v>35</v>
      </c>
      <c r="F15" s="71">
        <v>36</v>
      </c>
      <c r="G15" s="4">
        <v>32</v>
      </c>
      <c r="H15" s="17">
        <v>30</v>
      </c>
      <c r="I15" s="18">
        <v>28</v>
      </c>
      <c r="J15" s="71">
        <v>30</v>
      </c>
      <c r="K15" s="4">
        <v>35</v>
      </c>
      <c r="L15" s="17">
        <v>32</v>
      </c>
      <c r="M15" s="16">
        <v>27</v>
      </c>
      <c r="N15" s="4">
        <v>26</v>
      </c>
      <c r="O15" s="4">
        <v>24</v>
      </c>
      <c r="P15" s="72">
        <v>36</v>
      </c>
      <c r="Q15" s="16">
        <v>0</v>
      </c>
      <c r="R15" s="4">
        <v>0</v>
      </c>
      <c r="S15" s="4">
        <v>0</v>
      </c>
      <c r="T15" s="19">
        <v>0</v>
      </c>
      <c r="U15" s="16"/>
      <c r="V15" s="3"/>
      <c r="W15" s="3"/>
      <c r="X15" s="19"/>
      <c r="Y15" s="16"/>
      <c r="Z15" s="3"/>
      <c r="AA15" s="3"/>
      <c r="AB15" s="19"/>
      <c r="AC15" s="2">
        <f t="shared" si="0"/>
        <v>371</v>
      </c>
      <c r="AD15" s="36">
        <f t="shared" si="1"/>
        <v>0</v>
      </c>
      <c r="AE15" s="27">
        <f t="shared" si="2"/>
        <v>0</v>
      </c>
      <c r="AF15" s="27">
        <f t="shared" si="2"/>
        <v>0</v>
      </c>
      <c r="AG15" s="23">
        <f t="shared" si="3"/>
        <v>371</v>
      </c>
    </row>
    <row r="16" spans="1:33" x14ac:dyDescent="0.25">
      <c r="A16" s="2">
        <v>8</v>
      </c>
      <c r="B16" s="2">
        <v>95</v>
      </c>
      <c r="C16" s="2" t="s">
        <v>77</v>
      </c>
      <c r="D16" s="78" t="s">
        <v>63</v>
      </c>
      <c r="E16" s="18">
        <v>19</v>
      </c>
      <c r="F16" s="4">
        <v>19</v>
      </c>
      <c r="G16" s="4">
        <v>15</v>
      </c>
      <c r="H16" s="17">
        <v>21</v>
      </c>
      <c r="I16" s="18">
        <v>21</v>
      </c>
      <c r="J16" s="4">
        <v>21</v>
      </c>
      <c r="K16" s="4">
        <v>22</v>
      </c>
      <c r="L16" s="17">
        <v>20</v>
      </c>
      <c r="M16" s="16">
        <v>21</v>
      </c>
      <c r="N16" s="4">
        <v>21</v>
      </c>
      <c r="O16" s="4">
        <v>18</v>
      </c>
      <c r="P16" s="19">
        <v>22</v>
      </c>
      <c r="Q16" s="16">
        <v>24</v>
      </c>
      <c r="R16" s="4">
        <v>25</v>
      </c>
      <c r="S16" s="4">
        <v>23</v>
      </c>
      <c r="T16" s="19">
        <v>22</v>
      </c>
      <c r="U16" s="16"/>
      <c r="V16" s="3"/>
      <c r="W16" s="3"/>
      <c r="X16" s="19"/>
      <c r="Y16" s="16"/>
      <c r="Z16" s="3"/>
      <c r="AA16" s="3"/>
      <c r="AB16" s="19"/>
      <c r="AC16" s="2">
        <f t="shared" si="0"/>
        <v>334</v>
      </c>
      <c r="AD16" s="36">
        <f t="shared" si="1"/>
        <v>15</v>
      </c>
      <c r="AE16" s="27">
        <f t="shared" si="2"/>
        <v>18</v>
      </c>
      <c r="AF16" s="27">
        <f t="shared" si="2"/>
        <v>19</v>
      </c>
      <c r="AG16" s="23">
        <f t="shared" si="3"/>
        <v>282</v>
      </c>
    </row>
    <row r="17" spans="1:33" x14ac:dyDescent="0.25">
      <c r="A17" s="2">
        <v>9</v>
      </c>
      <c r="B17" s="2">
        <v>82</v>
      </c>
      <c r="C17" s="2" t="s">
        <v>70</v>
      </c>
      <c r="D17" s="78"/>
      <c r="E17" s="18">
        <v>28</v>
      </c>
      <c r="F17" s="4">
        <v>25</v>
      </c>
      <c r="G17" s="4">
        <v>24</v>
      </c>
      <c r="H17" s="17">
        <v>26</v>
      </c>
      <c r="I17" s="18">
        <v>32</v>
      </c>
      <c r="J17" s="4">
        <v>35</v>
      </c>
      <c r="K17" s="4">
        <v>30</v>
      </c>
      <c r="L17" s="17">
        <v>27</v>
      </c>
      <c r="M17" s="16">
        <v>24</v>
      </c>
      <c r="N17" s="4">
        <v>22</v>
      </c>
      <c r="O17" s="4">
        <v>25</v>
      </c>
      <c r="P17" s="19">
        <v>32</v>
      </c>
      <c r="Q17" s="16">
        <v>0</v>
      </c>
      <c r="R17" s="4">
        <v>0</v>
      </c>
      <c r="S17" s="4">
        <v>0</v>
      </c>
      <c r="T17" s="19">
        <v>0</v>
      </c>
      <c r="U17" s="16"/>
      <c r="V17" s="3"/>
      <c r="W17" s="3"/>
      <c r="X17" s="19"/>
      <c r="Y17" s="16"/>
      <c r="Z17" s="3"/>
      <c r="AA17" s="3"/>
      <c r="AB17" s="19"/>
      <c r="AC17" s="2">
        <f t="shared" si="0"/>
        <v>330</v>
      </c>
      <c r="AD17" s="36">
        <f t="shared" si="1"/>
        <v>0</v>
      </c>
      <c r="AE17" s="27">
        <f t="shared" si="2"/>
        <v>0</v>
      </c>
      <c r="AF17" s="27">
        <f t="shared" si="2"/>
        <v>0</v>
      </c>
      <c r="AG17" s="23">
        <f t="shared" si="3"/>
        <v>330</v>
      </c>
    </row>
    <row r="18" spans="1:33" x14ac:dyDescent="0.25">
      <c r="A18" s="2">
        <v>10</v>
      </c>
      <c r="B18" s="2">
        <v>15</v>
      </c>
      <c r="C18" s="2" t="s">
        <v>78</v>
      </c>
      <c r="D18" s="78" t="s">
        <v>63</v>
      </c>
      <c r="E18" s="18">
        <v>18</v>
      </c>
      <c r="F18" s="4">
        <v>16</v>
      </c>
      <c r="G18" s="4">
        <v>21</v>
      </c>
      <c r="H18" s="17">
        <v>20</v>
      </c>
      <c r="I18" s="18">
        <v>25</v>
      </c>
      <c r="J18" s="4">
        <v>23</v>
      </c>
      <c r="K18" s="4">
        <v>14</v>
      </c>
      <c r="L18" s="17">
        <v>6</v>
      </c>
      <c r="M18" s="16">
        <v>4</v>
      </c>
      <c r="N18" s="4">
        <v>15</v>
      </c>
      <c r="O18" s="4">
        <v>19</v>
      </c>
      <c r="P18" s="19">
        <v>26</v>
      </c>
      <c r="Q18" s="16">
        <v>27</v>
      </c>
      <c r="R18" s="4">
        <v>26</v>
      </c>
      <c r="S18" s="4">
        <v>25</v>
      </c>
      <c r="T18" s="19">
        <v>26</v>
      </c>
      <c r="U18" s="16"/>
      <c r="V18" s="3"/>
      <c r="W18" s="3"/>
      <c r="X18" s="19"/>
      <c r="Y18" s="16"/>
      <c r="Z18" s="3"/>
      <c r="AA18" s="3"/>
      <c r="AB18" s="19"/>
      <c r="AC18" s="2">
        <f t="shared" si="0"/>
        <v>311</v>
      </c>
      <c r="AD18" s="36">
        <f t="shared" si="1"/>
        <v>4</v>
      </c>
      <c r="AE18" s="27">
        <f t="shared" si="2"/>
        <v>6</v>
      </c>
      <c r="AF18" s="27">
        <f t="shared" si="2"/>
        <v>14</v>
      </c>
      <c r="AG18" s="23">
        <f t="shared" si="3"/>
        <v>287</v>
      </c>
    </row>
    <row r="19" spans="1:33" x14ac:dyDescent="0.25">
      <c r="A19" s="2">
        <v>11</v>
      </c>
      <c r="B19" s="2">
        <v>86</v>
      </c>
      <c r="C19" s="2" t="s">
        <v>79</v>
      </c>
      <c r="D19" s="78" t="s">
        <v>63</v>
      </c>
      <c r="E19" s="18">
        <v>14</v>
      </c>
      <c r="F19" s="4">
        <v>14</v>
      </c>
      <c r="G19" s="4">
        <v>13</v>
      </c>
      <c r="H19" s="17">
        <v>18</v>
      </c>
      <c r="I19" s="18">
        <v>23</v>
      </c>
      <c r="J19" s="4">
        <v>16</v>
      </c>
      <c r="K19" s="4">
        <v>18</v>
      </c>
      <c r="L19" s="17">
        <v>22</v>
      </c>
      <c r="M19" s="16">
        <v>20</v>
      </c>
      <c r="N19" s="4">
        <v>20</v>
      </c>
      <c r="O19" s="4">
        <v>21</v>
      </c>
      <c r="P19" s="19">
        <v>17</v>
      </c>
      <c r="Q19" s="16">
        <v>22</v>
      </c>
      <c r="R19" s="4">
        <v>23</v>
      </c>
      <c r="S19" s="4">
        <v>21</v>
      </c>
      <c r="T19" s="19">
        <v>21</v>
      </c>
      <c r="U19" s="16"/>
      <c r="V19" s="3"/>
      <c r="W19" s="3"/>
      <c r="X19" s="19"/>
      <c r="Y19" s="16"/>
      <c r="Z19" s="3"/>
      <c r="AA19" s="3"/>
      <c r="AB19" s="19"/>
      <c r="AC19" s="2">
        <f t="shared" si="0"/>
        <v>303</v>
      </c>
      <c r="AD19" s="36">
        <f t="shared" si="1"/>
        <v>13</v>
      </c>
      <c r="AE19" s="27">
        <f t="shared" si="2"/>
        <v>14</v>
      </c>
      <c r="AF19" s="27">
        <f t="shared" si="2"/>
        <v>14</v>
      </c>
      <c r="AG19" s="23">
        <f t="shared" si="3"/>
        <v>262</v>
      </c>
    </row>
    <row r="20" spans="1:33" x14ac:dyDescent="0.25">
      <c r="A20" s="2">
        <v>12</v>
      </c>
      <c r="B20" s="2">
        <v>33</v>
      </c>
      <c r="C20" s="2" t="s">
        <v>89</v>
      </c>
      <c r="D20" s="76" t="s">
        <v>63</v>
      </c>
      <c r="E20" s="16">
        <v>23</v>
      </c>
      <c r="F20" s="3">
        <v>4</v>
      </c>
      <c r="G20" s="3">
        <v>12</v>
      </c>
      <c r="H20" s="19">
        <v>0</v>
      </c>
      <c r="I20" s="16">
        <v>20</v>
      </c>
      <c r="J20" s="3">
        <v>17</v>
      </c>
      <c r="K20" s="3">
        <v>5</v>
      </c>
      <c r="L20" s="19">
        <v>12</v>
      </c>
      <c r="M20" s="16">
        <v>23</v>
      </c>
      <c r="N20" s="4">
        <v>23</v>
      </c>
      <c r="O20" s="4">
        <v>26</v>
      </c>
      <c r="P20" s="19">
        <v>14</v>
      </c>
      <c r="Q20" s="16">
        <v>25</v>
      </c>
      <c r="R20" s="4">
        <v>24</v>
      </c>
      <c r="S20" s="4">
        <v>24</v>
      </c>
      <c r="T20" s="19">
        <v>24</v>
      </c>
      <c r="U20" s="16"/>
      <c r="V20" s="3"/>
      <c r="W20" s="3"/>
      <c r="X20" s="19"/>
      <c r="Y20" s="16"/>
      <c r="Z20" s="3"/>
      <c r="AA20" s="3"/>
      <c r="AB20" s="19"/>
      <c r="AC20" s="2">
        <f t="shared" si="0"/>
        <v>276</v>
      </c>
      <c r="AD20" s="36">
        <f t="shared" si="1"/>
        <v>0</v>
      </c>
      <c r="AE20" s="27">
        <f t="shared" si="2"/>
        <v>4</v>
      </c>
      <c r="AF20" s="27">
        <f t="shared" si="2"/>
        <v>5</v>
      </c>
      <c r="AG20" s="23">
        <f t="shared" si="3"/>
        <v>267</v>
      </c>
    </row>
    <row r="21" spans="1:33" x14ac:dyDescent="0.25">
      <c r="A21" s="2">
        <v>13</v>
      </c>
      <c r="B21" s="2">
        <v>12</v>
      </c>
      <c r="C21" s="2" t="s">
        <v>88</v>
      </c>
      <c r="D21" s="76" t="s">
        <v>63</v>
      </c>
      <c r="E21" s="16">
        <v>11</v>
      </c>
      <c r="F21" s="3">
        <v>18</v>
      </c>
      <c r="G21" s="3">
        <v>17</v>
      </c>
      <c r="H21" s="19">
        <v>11</v>
      </c>
      <c r="I21" s="16">
        <v>8</v>
      </c>
      <c r="J21" s="3">
        <v>11</v>
      </c>
      <c r="K21" s="3">
        <v>13</v>
      </c>
      <c r="L21" s="19">
        <v>15</v>
      </c>
      <c r="M21" s="16">
        <v>19</v>
      </c>
      <c r="N21" s="4">
        <v>19</v>
      </c>
      <c r="O21" s="4">
        <v>20</v>
      </c>
      <c r="P21" s="19">
        <v>23</v>
      </c>
      <c r="Q21" s="16">
        <v>23</v>
      </c>
      <c r="R21" s="4">
        <v>22</v>
      </c>
      <c r="S21" s="4">
        <v>22</v>
      </c>
      <c r="T21" s="19">
        <v>23</v>
      </c>
      <c r="U21" s="16"/>
      <c r="V21" s="3"/>
      <c r="W21" s="3"/>
      <c r="X21" s="19"/>
      <c r="Y21" s="16"/>
      <c r="Z21" s="3"/>
      <c r="AA21" s="3"/>
      <c r="AB21" s="19"/>
      <c r="AC21" s="2">
        <f t="shared" ref="AC21:AC32" si="4">SUM(E21:AB21)</f>
        <v>275</v>
      </c>
      <c r="AD21" s="36">
        <f t="shared" ref="AD21" si="5">IF(ISERROR(SMALL($E21:$AB21,COUNTIF($E21:$AB21,-1)+COLUMN(AD21)-29)),"",SMALL($E21:$AB21,COUNTIF($E21:$AB21,-1)+COLUMN(AD21)-29))</f>
        <v>8</v>
      </c>
      <c r="AE21" s="27">
        <f t="shared" ref="AE21:AF21" si="6">IF(ISERROR(SMALL($E21:$AA21,COUNTIF($E21:$AA21,-1)+COLUMN(AE21)-29)),"",SMALL($E21:$AA21,COUNTIF($E21:$AA21,-1)+COLUMN(AE21)-29))</f>
        <v>11</v>
      </c>
      <c r="AF21" s="27">
        <f t="shared" si="6"/>
        <v>11</v>
      </c>
      <c r="AG21" s="23">
        <f t="shared" ref="AG21" si="7">+AC21-AD21-AE21-AF21</f>
        <v>245</v>
      </c>
    </row>
    <row r="22" spans="1:33" x14ac:dyDescent="0.25">
      <c r="A22" s="2">
        <v>14</v>
      </c>
      <c r="B22" s="12">
        <v>44</v>
      </c>
      <c r="C22" s="12" t="s">
        <v>81</v>
      </c>
      <c r="D22" s="78" t="s">
        <v>63</v>
      </c>
      <c r="E22" s="18">
        <v>22</v>
      </c>
      <c r="F22" s="4">
        <v>11</v>
      </c>
      <c r="G22" s="4">
        <v>23</v>
      </c>
      <c r="H22" s="17">
        <v>23</v>
      </c>
      <c r="I22" s="18">
        <v>14</v>
      </c>
      <c r="J22" s="4">
        <v>6</v>
      </c>
      <c r="K22" s="4">
        <v>19</v>
      </c>
      <c r="L22" s="17">
        <v>13</v>
      </c>
      <c r="M22" s="16">
        <v>6</v>
      </c>
      <c r="N22" s="4">
        <v>18</v>
      </c>
      <c r="O22" s="4">
        <v>22</v>
      </c>
      <c r="P22" s="19">
        <v>24</v>
      </c>
      <c r="Q22" s="16">
        <v>14</v>
      </c>
      <c r="R22" s="4">
        <v>16</v>
      </c>
      <c r="S22" s="4">
        <v>18</v>
      </c>
      <c r="T22" s="19">
        <v>18</v>
      </c>
      <c r="U22" s="16"/>
      <c r="V22" s="3"/>
      <c r="W22" s="3"/>
      <c r="X22" s="19"/>
      <c r="Y22" s="16"/>
      <c r="Z22" s="3"/>
      <c r="AA22" s="3"/>
      <c r="AB22" s="19"/>
      <c r="AC22" s="2">
        <f t="shared" ref="AC22:AC30" si="8">SUM(E22:AB22)</f>
        <v>267</v>
      </c>
      <c r="AD22" s="36">
        <f t="shared" ref="AD22:AD30" si="9">IF(ISERROR(SMALL($E22:$AB22,COUNTIF($E22:$AB22,-1)+COLUMN(AD22)-29)),"",SMALL($E22:$AB22,COUNTIF($E22:$AB22,-1)+COLUMN(AD22)-29))</f>
        <v>6</v>
      </c>
      <c r="AE22" s="27">
        <f t="shared" ref="AE22:AF30" si="10">IF(ISERROR(SMALL($E22:$AA22,COUNTIF($E22:$AA22,-1)+COLUMN(AE22)-29)),"",SMALL($E22:$AA22,COUNTIF($E22:$AA22,-1)+COLUMN(AE22)-29))</f>
        <v>6</v>
      </c>
      <c r="AF22" s="27">
        <f t="shared" si="10"/>
        <v>11</v>
      </c>
      <c r="AG22" s="23">
        <f t="shared" ref="AG22:AG30" si="11">+AC22-AD22-AE22-AF22</f>
        <v>244</v>
      </c>
    </row>
    <row r="23" spans="1:33" x14ac:dyDescent="0.25">
      <c r="A23" s="2">
        <v>15</v>
      </c>
      <c r="B23" s="2">
        <v>2</v>
      </c>
      <c r="C23" s="2" t="s">
        <v>80</v>
      </c>
      <c r="D23" s="78" t="s">
        <v>63</v>
      </c>
      <c r="E23" s="18">
        <v>21</v>
      </c>
      <c r="F23" s="4">
        <v>22</v>
      </c>
      <c r="G23" s="4">
        <v>19</v>
      </c>
      <c r="H23" s="17">
        <v>10</v>
      </c>
      <c r="I23" s="18">
        <v>16</v>
      </c>
      <c r="J23" s="4">
        <v>7</v>
      </c>
      <c r="K23" s="4">
        <v>20</v>
      </c>
      <c r="L23" s="17">
        <v>21</v>
      </c>
      <c r="M23" s="16">
        <v>5</v>
      </c>
      <c r="N23" s="4">
        <v>12</v>
      </c>
      <c r="O23" s="4">
        <v>14</v>
      </c>
      <c r="P23" s="19">
        <v>13</v>
      </c>
      <c r="Q23" s="16">
        <v>18</v>
      </c>
      <c r="R23" s="4">
        <v>21</v>
      </c>
      <c r="S23" s="4">
        <v>20</v>
      </c>
      <c r="T23" s="19">
        <v>20</v>
      </c>
      <c r="U23" s="16"/>
      <c r="V23" s="3"/>
      <c r="W23" s="3"/>
      <c r="X23" s="19"/>
      <c r="Y23" s="16"/>
      <c r="Z23" s="3"/>
      <c r="AA23" s="3"/>
      <c r="AB23" s="19"/>
      <c r="AC23" s="2">
        <f t="shared" si="8"/>
        <v>259</v>
      </c>
      <c r="AD23" s="36">
        <f t="shared" si="9"/>
        <v>5</v>
      </c>
      <c r="AE23" s="27">
        <f t="shared" si="10"/>
        <v>7</v>
      </c>
      <c r="AF23" s="27">
        <f t="shared" si="10"/>
        <v>10</v>
      </c>
      <c r="AG23" s="23">
        <f t="shared" si="11"/>
        <v>237</v>
      </c>
    </row>
    <row r="24" spans="1:33" x14ac:dyDescent="0.25">
      <c r="A24" s="2">
        <v>16</v>
      </c>
      <c r="B24" s="12">
        <v>77</v>
      </c>
      <c r="C24" s="12" t="s">
        <v>82</v>
      </c>
      <c r="D24" s="78" t="s">
        <v>63</v>
      </c>
      <c r="E24" s="18">
        <v>16</v>
      </c>
      <c r="F24" s="4">
        <v>10</v>
      </c>
      <c r="G24" s="4">
        <v>16</v>
      </c>
      <c r="H24" s="17">
        <v>16</v>
      </c>
      <c r="I24" s="18">
        <v>18</v>
      </c>
      <c r="J24" s="4">
        <v>20</v>
      </c>
      <c r="K24" s="4">
        <v>16</v>
      </c>
      <c r="L24" s="17">
        <v>16</v>
      </c>
      <c r="M24" s="16">
        <v>18</v>
      </c>
      <c r="N24" s="4">
        <v>16</v>
      </c>
      <c r="O24" s="4">
        <v>5</v>
      </c>
      <c r="P24" s="19">
        <v>0</v>
      </c>
      <c r="Q24" s="16">
        <v>20</v>
      </c>
      <c r="R24" s="4">
        <v>17</v>
      </c>
      <c r="S24" s="4">
        <v>16</v>
      </c>
      <c r="T24" s="19">
        <v>19</v>
      </c>
      <c r="U24" s="16"/>
      <c r="V24" s="3"/>
      <c r="W24" s="3"/>
      <c r="X24" s="19"/>
      <c r="Y24" s="16"/>
      <c r="Z24" s="3"/>
      <c r="AA24" s="3"/>
      <c r="AB24" s="19"/>
      <c r="AC24" s="2">
        <f t="shared" si="8"/>
        <v>239</v>
      </c>
      <c r="AD24" s="36">
        <f t="shared" si="9"/>
        <v>0</v>
      </c>
      <c r="AE24" s="27">
        <f t="shared" si="10"/>
        <v>5</v>
      </c>
      <c r="AF24" s="27">
        <f t="shared" si="10"/>
        <v>10</v>
      </c>
      <c r="AG24" s="23">
        <f t="shared" si="11"/>
        <v>224</v>
      </c>
    </row>
    <row r="25" spans="1:33" x14ac:dyDescent="0.25">
      <c r="A25" s="2">
        <v>17</v>
      </c>
      <c r="B25" s="2">
        <v>29</v>
      </c>
      <c r="C25" s="2" t="s">
        <v>83</v>
      </c>
      <c r="D25" s="78" t="s">
        <v>63</v>
      </c>
      <c r="E25" s="18">
        <v>12</v>
      </c>
      <c r="F25" s="4">
        <v>20</v>
      </c>
      <c r="G25" s="4">
        <v>20</v>
      </c>
      <c r="H25" s="17">
        <v>22</v>
      </c>
      <c r="I25" s="18">
        <v>9</v>
      </c>
      <c r="J25" s="4">
        <v>13</v>
      </c>
      <c r="K25" s="4">
        <v>6</v>
      </c>
      <c r="L25" s="17">
        <v>8</v>
      </c>
      <c r="M25" s="16">
        <v>15</v>
      </c>
      <c r="N25" s="4">
        <v>5</v>
      </c>
      <c r="O25" s="4">
        <v>11</v>
      </c>
      <c r="P25" s="19">
        <v>0</v>
      </c>
      <c r="Q25" s="16">
        <v>19</v>
      </c>
      <c r="R25" s="4">
        <v>20</v>
      </c>
      <c r="S25" s="4">
        <v>19</v>
      </c>
      <c r="T25" s="19">
        <v>17</v>
      </c>
      <c r="U25" s="16"/>
      <c r="V25" s="3"/>
      <c r="W25" s="3"/>
      <c r="X25" s="19"/>
      <c r="Y25" s="16"/>
      <c r="Z25" s="3"/>
      <c r="AA25" s="3"/>
      <c r="AB25" s="19"/>
      <c r="AC25" s="2">
        <f t="shared" si="8"/>
        <v>216</v>
      </c>
      <c r="AD25" s="36">
        <f t="shared" si="9"/>
        <v>0</v>
      </c>
      <c r="AE25" s="27">
        <f t="shared" si="10"/>
        <v>5</v>
      </c>
      <c r="AF25" s="27">
        <f t="shared" si="10"/>
        <v>6</v>
      </c>
      <c r="AG25" s="23">
        <f t="shared" si="11"/>
        <v>205</v>
      </c>
    </row>
    <row r="26" spans="1:33" x14ac:dyDescent="0.25">
      <c r="A26" s="2">
        <v>18</v>
      </c>
      <c r="B26" s="2">
        <v>7</v>
      </c>
      <c r="C26" s="2" t="s">
        <v>84</v>
      </c>
      <c r="D26" s="76" t="s">
        <v>63</v>
      </c>
      <c r="E26" s="16">
        <v>20</v>
      </c>
      <c r="F26" s="3">
        <v>13</v>
      </c>
      <c r="G26" s="3">
        <v>22</v>
      </c>
      <c r="H26" s="19">
        <v>14</v>
      </c>
      <c r="I26" s="16">
        <v>5</v>
      </c>
      <c r="J26" s="3">
        <v>15</v>
      </c>
      <c r="K26" s="3">
        <v>10</v>
      </c>
      <c r="L26" s="19">
        <v>9</v>
      </c>
      <c r="M26" s="16">
        <v>7</v>
      </c>
      <c r="N26" s="4">
        <v>11</v>
      </c>
      <c r="O26" s="4">
        <v>15</v>
      </c>
      <c r="P26" s="19">
        <v>0</v>
      </c>
      <c r="Q26" s="16">
        <v>15</v>
      </c>
      <c r="R26" s="4">
        <v>13</v>
      </c>
      <c r="S26" s="4">
        <v>15</v>
      </c>
      <c r="T26" s="19">
        <v>16</v>
      </c>
      <c r="U26" s="16"/>
      <c r="V26" s="3"/>
      <c r="W26" s="3"/>
      <c r="X26" s="19"/>
      <c r="Y26" s="16"/>
      <c r="Z26" s="3"/>
      <c r="AA26" s="3"/>
      <c r="AB26" s="19"/>
      <c r="AC26" s="2">
        <f t="shared" si="8"/>
        <v>200</v>
      </c>
      <c r="AD26" s="36">
        <f t="shared" si="9"/>
        <v>0</v>
      </c>
      <c r="AE26" s="27">
        <f t="shared" si="10"/>
        <v>5</v>
      </c>
      <c r="AF26" s="27">
        <f t="shared" si="10"/>
        <v>7</v>
      </c>
      <c r="AG26" s="23">
        <f t="shared" si="11"/>
        <v>188</v>
      </c>
    </row>
    <row r="27" spans="1:33" x14ac:dyDescent="0.25">
      <c r="A27" s="2">
        <v>19</v>
      </c>
      <c r="B27" s="2">
        <v>8</v>
      </c>
      <c r="C27" s="2" t="s">
        <v>86</v>
      </c>
      <c r="D27" s="76"/>
      <c r="E27" s="16">
        <v>0</v>
      </c>
      <c r="F27" s="3">
        <v>0</v>
      </c>
      <c r="G27" s="3">
        <v>0</v>
      </c>
      <c r="H27" s="19">
        <v>0</v>
      </c>
      <c r="I27" s="16">
        <v>27</v>
      </c>
      <c r="J27" s="3">
        <v>25</v>
      </c>
      <c r="K27" s="3">
        <v>26</v>
      </c>
      <c r="L27" s="19">
        <v>29</v>
      </c>
      <c r="M27" s="16">
        <v>0</v>
      </c>
      <c r="N27" s="4">
        <v>0</v>
      </c>
      <c r="O27" s="4">
        <v>0</v>
      </c>
      <c r="P27" s="19">
        <v>0</v>
      </c>
      <c r="Q27" s="16">
        <v>0</v>
      </c>
      <c r="R27" s="4">
        <v>19</v>
      </c>
      <c r="S27" s="4">
        <v>26</v>
      </c>
      <c r="T27" s="19">
        <v>28</v>
      </c>
      <c r="U27" s="16"/>
      <c r="V27" s="3"/>
      <c r="W27" s="3"/>
      <c r="X27" s="19"/>
      <c r="Y27" s="16"/>
      <c r="Z27" s="3"/>
      <c r="AA27" s="3"/>
      <c r="AB27" s="19"/>
      <c r="AC27" s="2">
        <f t="shared" si="8"/>
        <v>180</v>
      </c>
      <c r="AD27" s="36">
        <f t="shared" si="9"/>
        <v>0</v>
      </c>
      <c r="AE27" s="27">
        <f t="shared" si="10"/>
        <v>0</v>
      </c>
      <c r="AF27" s="27">
        <f t="shared" si="10"/>
        <v>0</v>
      </c>
      <c r="AG27" s="23">
        <f t="shared" si="11"/>
        <v>180</v>
      </c>
    </row>
    <row r="28" spans="1:33" x14ac:dyDescent="0.25">
      <c r="A28" s="2">
        <v>20</v>
      </c>
      <c r="B28" s="2">
        <v>17</v>
      </c>
      <c r="C28" s="2" t="s">
        <v>75</v>
      </c>
      <c r="D28" s="78"/>
      <c r="E28" s="18">
        <v>17</v>
      </c>
      <c r="F28" s="4">
        <v>21</v>
      </c>
      <c r="G28" s="4">
        <v>26</v>
      </c>
      <c r="H28" s="17">
        <v>24</v>
      </c>
      <c r="I28" s="18">
        <v>22</v>
      </c>
      <c r="J28" s="4">
        <v>22</v>
      </c>
      <c r="K28" s="4">
        <v>23</v>
      </c>
      <c r="L28" s="17">
        <v>23</v>
      </c>
      <c r="M28" s="16">
        <v>0</v>
      </c>
      <c r="N28" s="4">
        <v>0</v>
      </c>
      <c r="O28" s="4">
        <v>0</v>
      </c>
      <c r="P28" s="19">
        <v>0</v>
      </c>
      <c r="Q28" s="16">
        <v>0</v>
      </c>
      <c r="R28" s="4">
        <v>0</v>
      </c>
      <c r="S28" s="4">
        <v>0</v>
      </c>
      <c r="T28" s="19">
        <v>0</v>
      </c>
      <c r="U28" s="16"/>
      <c r="V28" s="3"/>
      <c r="W28" s="3"/>
      <c r="X28" s="19"/>
      <c r="Y28" s="16"/>
      <c r="Z28" s="3"/>
      <c r="AA28" s="3"/>
      <c r="AB28" s="19"/>
      <c r="AC28" s="2">
        <f t="shared" si="8"/>
        <v>178</v>
      </c>
      <c r="AD28" s="36">
        <f t="shared" si="9"/>
        <v>0</v>
      </c>
      <c r="AE28" s="27">
        <f t="shared" si="10"/>
        <v>0</v>
      </c>
      <c r="AF28" s="27">
        <f t="shared" si="10"/>
        <v>0</v>
      </c>
      <c r="AG28" s="23">
        <f t="shared" si="11"/>
        <v>178</v>
      </c>
    </row>
    <row r="29" spans="1:33" x14ac:dyDescent="0.25">
      <c r="A29" s="2">
        <v>21</v>
      </c>
      <c r="B29" s="2">
        <v>51</v>
      </c>
      <c r="C29" s="2" t="s">
        <v>93</v>
      </c>
      <c r="D29" s="76" t="s">
        <v>63</v>
      </c>
      <c r="E29" s="16">
        <v>8</v>
      </c>
      <c r="F29" s="3">
        <v>6</v>
      </c>
      <c r="G29" s="3">
        <v>10</v>
      </c>
      <c r="H29" s="19">
        <v>7</v>
      </c>
      <c r="I29" s="16">
        <v>13</v>
      </c>
      <c r="J29" s="3">
        <v>18</v>
      </c>
      <c r="K29" s="3">
        <v>11</v>
      </c>
      <c r="L29" s="19">
        <v>0</v>
      </c>
      <c r="M29" s="16">
        <v>8</v>
      </c>
      <c r="N29" s="4">
        <v>7</v>
      </c>
      <c r="O29" s="4">
        <v>9</v>
      </c>
      <c r="P29" s="19">
        <v>18</v>
      </c>
      <c r="Q29" s="16">
        <v>21</v>
      </c>
      <c r="R29" s="4">
        <v>15</v>
      </c>
      <c r="S29" s="4">
        <v>11</v>
      </c>
      <c r="T29" s="19">
        <v>11</v>
      </c>
      <c r="U29" s="16"/>
      <c r="V29" s="3"/>
      <c r="W29" s="3"/>
      <c r="X29" s="19"/>
      <c r="Y29" s="16"/>
      <c r="Z29" s="3"/>
      <c r="AA29" s="3"/>
      <c r="AB29" s="19"/>
      <c r="AC29" s="2">
        <f t="shared" si="8"/>
        <v>173</v>
      </c>
      <c r="AD29" s="36">
        <f t="shared" si="9"/>
        <v>0</v>
      </c>
      <c r="AE29" s="27">
        <f t="shared" si="10"/>
        <v>6</v>
      </c>
      <c r="AF29" s="27">
        <f t="shared" si="10"/>
        <v>7</v>
      </c>
      <c r="AG29" s="23">
        <f t="shared" si="11"/>
        <v>160</v>
      </c>
    </row>
    <row r="30" spans="1:33" x14ac:dyDescent="0.25">
      <c r="A30" s="2">
        <v>22</v>
      </c>
      <c r="B30" s="2">
        <v>11</v>
      </c>
      <c r="C30" s="2" t="s">
        <v>76</v>
      </c>
      <c r="D30" s="78" t="s">
        <v>63</v>
      </c>
      <c r="E30" s="18">
        <v>24</v>
      </c>
      <c r="F30" s="4">
        <v>24</v>
      </c>
      <c r="G30" s="4">
        <v>5</v>
      </c>
      <c r="H30" s="17">
        <v>19</v>
      </c>
      <c r="I30" s="18">
        <v>26</v>
      </c>
      <c r="J30" s="4">
        <v>24</v>
      </c>
      <c r="K30" s="4">
        <v>24</v>
      </c>
      <c r="L30" s="17">
        <v>24</v>
      </c>
      <c r="M30" s="16">
        <v>0</v>
      </c>
      <c r="N30" s="4">
        <v>0</v>
      </c>
      <c r="O30" s="4">
        <v>0</v>
      </c>
      <c r="P30" s="19">
        <v>0</v>
      </c>
      <c r="Q30" s="16">
        <v>0</v>
      </c>
      <c r="R30" s="4">
        <v>0</v>
      </c>
      <c r="S30" s="4">
        <v>0</v>
      </c>
      <c r="T30" s="19">
        <v>0</v>
      </c>
      <c r="U30" s="16"/>
      <c r="V30" s="3"/>
      <c r="W30" s="3"/>
      <c r="X30" s="19"/>
      <c r="Y30" s="16"/>
      <c r="Z30" s="3"/>
      <c r="AA30" s="3"/>
      <c r="AB30" s="19"/>
      <c r="AC30" s="2">
        <f t="shared" si="8"/>
        <v>170</v>
      </c>
      <c r="AD30" s="36">
        <f t="shared" si="9"/>
        <v>0</v>
      </c>
      <c r="AE30" s="27">
        <f t="shared" si="10"/>
        <v>0</v>
      </c>
      <c r="AF30" s="27">
        <f t="shared" si="10"/>
        <v>0</v>
      </c>
      <c r="AG30" s="23">
        <f t="shared" si="11"/>
        <v>170</v>
      </c>
    </row>
    <row r="31" spans="1:33" x14ac:dyDescent="0.25">
      <c r="A31" s="2">
        <v>23</v>
      </c>
      <c r="B31" s="2">
        <v>13</v>
      </c>
      <c r="C31" s="2" t="s">
        <v>90</v>
      </c>
      <c r="D31" s="76" t="s">
        <v>63</v>
      </c>
      <c r="E31" s="16">
        <v>7</v>
      </c>
      <c r="F31" s="3">
        <v>12</v>
      </c>
      <c r="G31" s="3">
        <v>18</v>
      </c>
      <c r="H31" s="19">
        <v>9</v>
      </c>
      <c r="I31" s="16">
        <v>6</v>
      </c>
      <c r="J31" s="3">
        <v>9</v>
      </c>
      <c r="K31" s="3">
        <v>9</v>
      </c>
      <c r="L31" s="19">
        <v>7</v>
      </c>
      <c r="M31" s="16">
        <v>11</v>
      </c>
      <c r="N31" s="4">
        <v>4</v>
      </c>
      <c r="O31" s="4">
        <v>6</v>
      </c>
      <c r="P31" s="19">
        <v>10</v>
      </c>
      <c r="Q31" s="16">
        <v>13</v>
      </c>
      <c r="R31" s="4">
        <v>10</v>
      </c>
      <c r="S31" s="4">
        <v>10</v>
      </c>
      <c r="T31" s="19">
        <v>12</v>
      </c>
      <c r="U31" s="16"/>
      <c r="V31" s="3"/>
      <c r="W31" s="3"/>
      <c r="X31" s="19"/>
      <c r="Y31" s="16"/>
      <c r="Z31" s="3"/>
      <c r="AA31" s="3"/>
      <c r="AB31" s="19"/>
      <c r="AC31" s="2">
        <f t="shared" si="4"/>
        <v>153</v>
      </c>
      <c r="AD31" s="36">
        <f t="shared" ref="AD31:AD32" si="12">IF(ISERROR(SMALL($E31:$AB31,COUNTIF($E31:$AB31,-1)+COLUMN(AD31)-29)),"",SMALL($E31:$AB31,COUNTIF($E31:$AB31,-1)+COLUMN(AD31)-29))</f>
        <v>4</v>
      </c>
      <c r="AE31" s="27">
        <f t="shared" ref="AE31:AF32" si="13">IF(ISERROR(SMALL($E31:$AA31,COUNTIF($E31:$AA31,-1)+COLUMN(AE31)-29)),"",SMALL($E31:$AA31,COUNTIF($E31:$AA31,-1)+COLUMN(AE31)-29))</f>
        <v>6</v>
      </c>
      <c r="AF31" s="27">
        <f t="shared" si="13"/>
        <v>6</v>
      </c>
      <c r="AG31" s="23">
        <f t="shared" ref="AG31:AG32" si="14">+AC31-AD31-AE31-AF31</f>
        <v>137</v>
      </c>
    </row>
    <row r="32" spans="1:33" x14ac:dyDescent="0.25">
      <c r="A32" s="2">
        <v>24</v>
      </c>
      <c r="B32" s="2">
        <v>22</v>
      </c>
      <c r="C32" s="2" t="s">
        <v>94</v>
      </c>
      <c r="D32" s="76" t="s">
        <v>63</v>
      </c>
      <c r="E32" s="16">
        <v>5</v>
      </c>
      <c r="F32" s="3">
        <v>8</v>
      </c>
      <c r="G32" s="3">
        <v>9</v>
      </c>
      <c r="H32" s="19">
        <v>8</v>
      </c>
      <c r="I32" s="16">
        <v>7</v>
      </c>
      <c r="J32" s="3">
        <v>10</v>
      </c>
      <c r="K32" s="3">
        <v>8</v>
      </c>
      <c r="L32" s="19">
        <v>10</v>
      </c>
      <c r="M32" s="16">
        <v>10</v>
      </c>
      <c r="N32" s="4">
        <v>9</v>
      </c>
      <c r="O32" s="4">
        <v>12</v>
      </c>
      <c r="P32" s="19">
        <v>12</v>
      </c>
      <c r="Q32" s="16">
        <v>11</v>
      </c>
      <c r="R32" s="4">
        <v>11</v>
      </c>
      <c r="S32" s="4">
        <v>14</v>
      </c>
      <c r="T32" s="19">
        <v>15</v>
      </c>
      <c r="U32" s="16"/>
      <c r="V32" s="3"/>
      <c r="W32" s="3"/>
      <c r="X32" s="19"/>
      <c r="Y32" s="16"/>
      <c r="Z32" s="3"/>
      <c r="AA32" s="3"/>
      <c r="AB32" s="19"/>
      <c r="AC32" s="2">
        <f t="shared" si="4"/>
        <v>159</v>
      </c>
      <c r="AD32" s="36">
        <f t="shared" si="12"/>
        <v>5</v>
      </c>
      <c r="AE32" s="27">
        <f t="shared" si="13"/>
        <v>7</v>
      </c>
      <c r="AF32" s="27">
        <f t="shared" si="13"/>
        <v>8</v>
      </c>
      <c r="AG32" s="23">
        <f t="shared" si="14"/>
        <v>139</v>
      </c>
    </row>
    <row r="33" spans="1:33" x14ac:dyDescent="0.25">
      <c r="A33" s="2">
        <v>25</v>
      </c>
      <c r="B33" s="2">
        <v>122</v>
      </c>
      <c r="C33" s="2" t="s">
        <v>85</v>
      </c>
      <c r="D33" s="76" t="s">
        <v>63</v>
      </c>
      <c r="E33" s="16">
        <v>6</v>
      </c>
      <c r="F33" s="3">
        <v>17</v>
      </c>
      <c r="G33" s="3">
        <v>11</v>
      </c>
      <c r="H33" s="19">
        <v>15</v>
      </c>
      <c r="I33" s="16">
        <v>11</v>
      </c>
      <c r="J33" s="3">
        <v>14</v>
      </c>
      <c r="K33" s="3">
        <v>17</v>
      </c>
      <c r="L33" s="19">
        <v>17</v>
      </c>
      <c r="M33" s="16">
        <v>13</v>
      </c>
      <c r="N33" s="4">
        <v>13</v>
      </c>
      <c r="O33" s="4">
        <v>8</v>
      </c>
      <c r="P33" s="19">
        <v>0</v>
      </c>
      <c r="Q33" s="16">
        <v>0</v>
      </c>
      <c r="R33" s="4">
        <v>0</v>
      </c>
      <c r="S33" s="4">
        <v>0</v>
      </c>
      <c r="T33" s="19">
        <v>0</v>
      </c>
      <c r="U33" s="16"/>
      <c r="V33" s="3"/>
      <c r="W33" s="3"/>
      <c r="X33" s="19"/>
      <c r="Y33" s="16"/>
      <c r="Z33" s="3"/>
      <c r="AA33" s="3"/>
      <c r="AB33" s="19"/>
      <c r="AC33" s="2">
        <f t="shared" ref="AC33:AC44" si="15">SUM(E33:AB33)</f>
        <v>142</v>
      </c>
      <c r="AD33" s="36">
        <f t="shared" ref="AD33:AD44" si="16">IF(ISERROR(SMALL($E33:$AB33,COUNTIF($E33:$AB33,-1)+COLUMN(AD33)-29)),"",SMALL($E33:$AB33,COUNTIF($E33:$AB33,-1)+COLUMN(AD33)-29))</f>
        <v>0</v>
      </c>
      <c r="AE33" s="27">
        <f t="shared" ref="AE33:AF44" si="17">IF(ISERROR(SMALL($E33:$AA33,COUNTIF($E33:$AA33,-1)+COLUMN(AE33)-29)),"",SMALL($E33:$AA33,COUNTIF($E33:$AA33,-1)+COLUMN(AE33)-29))</f>
        <v>0</v>
      </c>
      <c r="AF33" s="27">
        <f t="shared" si="17"/>
        <v>0</v>
      </c>
      <c r="AG33" s="23">
        <f>+AC33-AD33-AE33-AF33</f>
        <v>142</v>
      </c>
    </row>
    <row r="34" spans="1:33" x14ac:dyDescent="0.25">
      <c r="A34" s="2">
        <v>26</v>
      </c>
      <c r="B34" s="2">
        <v>99</v>
      </c>
      <c r="C34" s="2" t="s">
        <v>91</v>
      </c>
      <c r="D34" s="76" t="s">
        <v>63</v>
      </c>
      <c r="E34" s="16">
        <v>13</v>
      </c>
      <c r="F34" s="3">
        <v>5</v>
      </c>
      <c r="G34" s="3">
        <v>0</v>
      </c>
      <c r="H34" s="19">
        <v>0</v>
      </c>
      <c r="I34" s="16">
        <v>17</v>
      </c>
      <c r="J34" s="3">
        <v>12</v>
      </c>
      <c r="K34" s="3">
        <v>12</v>
      </c>
      <c r="L34" s="19">
        <v>14</v>
      </c>
      <c r="M34" s="16">
        <v>0</v>
      </c>
      <c r="N34" s="4">
        <v>0</v>
      </c>
      <c r="O34" s="4">
        <v>0</v>
      </c>
      <c r="P34" s="19">
        <v>0</v>
      </c>
      <c r="Q34" s="16">
        <v>16</v>
      </c>
      <c r="R34" s="4">
        <v>12</v>
      </c>
      <c r="S34" s="4">
        <v>12</v>
      </c>
      <c r="T34" s="19">
        <v>13</v>
      </c>
      <c r="U34" s="16"/>
      <c r="V34" s="3"/>
      <c r="W34" s="3"/>
      <c r="X34" s="19"/>
      <c r="Y34" s="16"/>
      <c r="Z34" s="3"/>
      <c r="AA34" s="3"/>
      <c r="AB34" s="19"/>
      <c r="AC34" s="2">
        <f t="shared" si="15"/>
        <v>126</v>
      </c>
      <c r="AD34" s="36">
        <f t="shared" si="16"/>
        <v>0</v>
      </c>
      <c r="AE34" s="27">
        <f t="shared" si="17"/>
        <v>0</v>
      </c>
      <c r="AF34" s="27">
        <f t="shared" si="17"/>
        <v>0</v>
      </c>
      <c r="AG34" s="23">
        <f t="shared" ref="AG34" si="18">+AC34-AD34-AE34-AF34</f>
        <v>126</v>
      </c>
    </row>
    <row r="35" spans="1:33" x14ac:dyDescent="0.25">
      <c r="A35" s="2">
        <v>27</v>
      </c>
      <c r="B35" s="2">
        <v>24</v>
      </c>
      <c r="C35" s="2" t="s">
        <v>266</v>
      </c>
      <c r="D35" s="76" t="s">
        <v>63</v>
      </c>
      <c r="E35" s="16">
        <v>0</v>
      </c>
      <c r="F35" s="4">
        <v>0</v>
      </c>
      <c r="G35" s="4">
        <v>0</v>
      </c>
      <c r="H35" s="19">
        <v>0</v>
      </c>
      <c r="I35" s="16">
        <v>0</v>
      </c>
      <c r="J35" s="4">
        <v>0</v>
      </c>
      <c r="K35" s="4">
        <v>0</v>
      </c>
      <c r="L35" s="19">
        <v>0</v>
      </c>
      <c r="M35" s="16">
        <v>30</v>
      </c>
      <c r="N35" s="4">
        <v>29</v>
      </c>
      <c r="O35" s="4">
        <v>30</v>
      </c>
      <c r="P35" s="19">
        <v>19</v>
      </c>
      <c r="Q35" s="16">
        <v>0</v>
      </c>
      <c r="R35" s="4">
        <v>0</v>
      </c>
      <c r="S35" s="4">
        <v>0</v>
      </c>
      <c r="T35" s="19">
        <v>0</v>
      </c>
      <c r="U35" s="16"/>
      <c r="V35" s="3"/>
      <c r="W35" s="3"/>
      <c r="X35" s="19"/>
      <c r="Y35" s="16"/>
      <c r="Z35" s="3"/>
      <c r="AA35" s="3"/>
      <c r="AB35" s="19"/>
      <c r="AC35" s="2">
        <f t="shared" si="15"/>
        <v>108</v>
      </c>
      <c r="AD35" s="36">
        <f t="shared" si="16"/>
        <v>0</v>
      </c>
      <c r="AE35" s="27">
        <f t="shared" si="17"/>
        <v>0</v>
      </c>
      <c r="AF35" s="27">
        <f t="shared" si="17"/>
        <v>0</v>
      </c>
      <c r="AG35" s="23">
        <f>+AC35-AD35-AE35-AF35</f>
        <v>108</v>
      </c>
    </row>
    <row r="36" spans="1:33" x14ac:dyDescent="0.25">
      <c r="A36" s="2">
        <v>28</v>
      </c>
      <c r="B36" s="2">
        <v>115</v>
      </c>
      <c r="C36" s="2" t="s">
        <v>87</v>
      </c>
      <c r="D36" s="76" t="s">
        <v>63</v>
      </c>
      <c r="E36" s="16">
        <v>15</v>
      </c>
      <c r="F36" s="3">
        <v>15</v>
      </c>
      <c r="G36" s="3">
        <v>8</v>
      </c>
      <c r="H36" s="19">
        <v>17</v>
      </c>
      <c r="I36" s="16">
        <v>12</v>
      </c>
      <c r="J36" s="3">
        <v>5</v>
      </c>
      <c r="K36" s="3">
        <v>15</v>
      </c>
      <c r="L36" s="19">
        <v>19</v>
      </c>
      <c r="M36" s="16">
        <v>0</v>
      </c>
      <c r="N36" s="4">
        <v>0</v>
      </c>
      <c r="O36" s="4">
        <v>0</v>
      </c>
      <c r="P36" s="19">
        <v>0</v>
      </c>
      <c r="Q36" s="16">
        <v>0</v>
      </c>
      <c r="R36" s="4">
        <v>0</v>
      </c>
      <c r="S36" s="4">
        <v>0</v>
      </c>
      <c r="T36" s="19">
        <v>0</v>
      </c>
      <c r="U36" s="16"/>
      <c r="V36" s="3"/>
      <c r="W36" s="3"/>
      <c r="X36" s="19"/>
      <c r="Y36" s="16"/>
      <c r="Z36" s="3"/>
      <c r="AA36" s="3"/>
      <c r="AB36" s="19"/>
      <c r="AC36" s="2">
        <f t="shared" si="15"/>
        <v>106</v>
      </c>
      <c r="AD36" s="36">
        <f t="shared" si="16"/>
        <v>0</v>
      </c>
      <c r="AE36" s="27">
        <f t="shared" si="17"/>
        <v>0</v>
      </c>
      <c r="AF36" s="27">
        <f t="shared" si="17"/>
        <v>0</v>
      </c>
      <c r="AG36" s="23">
        <f>+AC36-AD36-AE36-AF36</f>
        <v>106</v>
      </c>
    </row>
    <row r="37" spans="1:33" x14ac:dyDescent="0.25">
      <c r="A37" s="2">
        <v>29</v>
      </c>
      <c r="B37" s="2">
        <v>94</v>
      </c>
      <c r="C37" s="2" t="s">
        <v>271</v>
      </c>
      <c r="D37" s="76" t="s">
        <v>63</v>
      </c>
      <c r="E37" s="16">
        <v>0</v>
      </c>
      <c r="F37" s="3">
        <v>0</v>
      </c>
      <c r="G37" s="4">
        <v>0</v>
      </c>
      <c r="H37" s="19">
        <v>0</v>
      </c>
      <c r="I37" s="16">
        <v>0</v>
      </c>
      <c r="J37" s="4">
        <v>0</v>
      </c>
      <c r="K37" s="4">
        <v>0</v>
      </c>
      <c r="L37" s="19">
        <v>0</v>
      </c>
      <c r="M37" s="16">
        <v>9</v>
      </c>
      <c r="N37" s="4">
        <v>8</v>
      </c>
      <c r="O37" s="4">
        <v>13</v>
      </c>
      <c r="P37" s="19">
        <v>15</v>
      </c>
      <c r="Q37" s="16">
        <v>17</v>
      </c>
      <c r="R37" s="4">
        <v>18</v>
      </c>
      <c r="S37" s="4">
        <v>17</v>
      </c>
      <c r="T37" s="19">
        <v>0</v>
      </c>
      <c r="U37" s="16"/>
      <c r="V37" s="3"/>
      <c r="W37" s="3"/>
      <c r="X37" s="19"/>
      <c r="Y37" s="16"/>
      <c r="Z37" s="3"/>
      <c r="AA37" s="3"/>
      <c r="AB37" s="19"/>
      <c r="AC37" s="2">
        <f t="shared" si="15"/>
        <v>97</v>
      </c>
      <c r="AD37" s="36">
        <f t="shared" si="16"/>
        <v>0</v>
      </c>
      <c r="AE37" s="27">
        <f t="shared" si="17"/>
        <v>0</v>
      </c>
      <c r="AF37" s="27">
        <f t="shared" si="17"/>
        <v>0</v>
      </c>
      <c r="AG37" s="23">
        <f>+AC37-AD37-AE37-AF37</f>
        <v>97</v>
      </c>
    </row>
    <row r="38" spans="1:33" x14ac:dyDescent="0.25">
      <c r="A38" s="2">
        <v>30</v>
      </c>
      <c r="B38" s="2">
        <v>14</v>
      </c>
      <c r="C38" s="2" t="s">
        <v>267</v>
      </c>
      <c r="D38" s="76" t="s">
        <v>63</v>
      </c>
      <c r="E38" s="16">
        <v>0</v>
      </c>
      <c r="F38" s="4">
        <v>0</v>
      </c>
      <c r="G38" s="4">
        <v>0</v>
      </c>
      <c r="H38" s="19">
        <v>0</v>
      </c>
      <c r="I38" s="16">
        <v>0</v>
      </c>
      <c r="J38" s="4">
        <v>0</v>
      </c>
      <c r="K38" s="4">
        <v>0</v>
      </c>
      <c r="L38" s="19">
        <v>0</v>
      </c>
      <c r="M38" s="16">
        <v>22</v>
      </c>
      <c r="N38" s="4">
        <v>24</v>
      </c>
      <c r="O38" s="4">
        <v>27</v>
      </c>
      <c r="P38" s="19">
        <v>21</v>
      </c>
      <c r="Q38" s="16">
        <v>0</v>
      </c>
      <c r="R38" s="4">
        <v>0</v>
      </c>
      <c r="S38" s="4">
        <v>0</v>
      </c>
      <c r="T38" s="19">
        <v>0</v>
      </c>
      <c r="U38" s="16"/>
      <c r="V38" s="3"/>
      <c r="W38" s="3"/>
      <c r="X38" s="19"/>
      <c r="Y38" s="16"/>
      <c r="Z38" s="3"/>
      <c r="AA38" s="3"/>
      <c r="AB38" s="19"/>
      <c r="AC38" s="2">
        <f t="shared" si="15"/>
        <v>94</v>
      </c>
      <c r="AD38" s="36">
        <f t="shared" si="16"/>
        <v>0</v>
      </c>
      <c r="AE38" s="27">
        <f t="shared" si="17"/>
        <v>0</v>
      </c>
      <c r="AF38" s="27">
        <f t="shared" si="17"/>
        <v>0</v>
      </c>
      <c r="AG38" s="23">
        <f>+AC38-AD38-AE38-AF38</f>
        <v>94</v>
      </c>
    </row>
    <row r="39" spans="1:33" x14ac:dyDescent="0.25">
      <c r="A39" s="2">
        <v>31</v>
      </c>
      <c r="B39" s="2">
        <v>41</v>
      </c>
      <c r="C39" s="2" t="s">
        <v>270</v>
      </c>
      <c r="D39" s="76" t="s">
        <v>63</v>
      </c>
      <c r="E39" s="16">
        <v>0</v>
      </c>
      <c r="F39" s="3">
        <v>0</v>
      </c>
      <c r="G39" s="3">
        <v>0</v>
      </c>
      <c r="H39" s="19">
        <v>0</v>
      </c>
      <c r="I39" s="16">
        <v>0</v>
      </c>
      <c r="J39" s="4">
        <v>0</v>
      </c>
      <c r="K39" s="4">
        <v>0</v>
      </c>
      <c r="L39" s="19">
        <v>0</v>
      </c>
      <c r="M39" s="16">
        <v>12</v>
      </c>
      <c r="N39" s="4">
        <v>6</v>
      </c>
      <c r="O39" s="4">
        <v>10</v>
      </c>
      <c r="P39" s="19">
        <v>11</v>
      </c>
      <c r="Q39" s="16">
        <v>12</v>
      </c>
      <c r="R39" s="4">
        <v>14</v>
      </c>
      <c r="S39" s="4">
        <v>13</v>
      </c>
      <c r="T39" s="19">
        <v>14</v>
      </c>
      <c r="U39" s="16"/>
      <c r="V39" s="3"/>
      <c r="W39" s="3"/>
      <c r="X39" s="19"/>
      <c r="Y39" s="16"/>
      <c r="Z39" s="3"/>
      <c r="AA39" s="3"/>
      <c r="AB39" s="19"/>
      <c r="AC39" s="2">
        <f t="shared" si="15"/>
        <v>92</v>
      </c>
      <c r="AD39" s="36">
        <f t="shared" si="16"/>
        <v>0</v>
      </c>
      <c r="AE39" s="27">
        <f t="shared" si="17"/>
        <v>0</v>
      </c>
      <c r="AF39" s="27">
        <f t="shared" si="17"/>
        <v>0</v>
      </c>
      <c r="AG39" s="23">
        <f t="shared" ref="AG39" si="19">+AC39-AD39-AE39-AF39</f>
        <v>92</v>
      </c>
    </row>
    <row r="40" spans="1:33" x14ac:dyDescent="0.25">
      <c r="A40" s="2">
        <v>32</v>
      </c>
      <c r="B40" s="2">
        <v>55</v>
      </c>
      <c r="C40" s="2" t="s">
        <v>96</v>
      </c>
      <c r="D40" s="76" t="s">
        <v>63</v>
      </c>
      <c r="E40" s="16">
        <v>10</v>
      </c>
      <c r="F40" s="3">
        <v>7</v>
      </c>
      <c r="G40" s="3">
        <v>14</v>
      </c>
      <c r="H40" s="19">
        <v>13</v>
      </c>
      <c r="I40" s="16">
        <v>0</v>
      </c>
      <c r="J40" s="3">
        <v>0</v>
      </c>
      <c r="K40" s="3">
        <v>0</v>
      </c>
      <c r="L40" s="19">
        <v>0</v>
      </c>
      <c r="M40" s="16">
        <v>14</v>
      </c>
      <c r="N40" s="4">
        <v>17</v>
      </c>
      <c r="O40" s="4">
        <v>7</v>
      </c>
      <c r="P40" s="19">
        <v>0</v>
      </c>
      <c r="Q40" s="16">
        <v>0</v>
      </c>
      <c r="R40" s="4">
        <v>0</v>
      </c>
      <c r="S40" s="4">
        <v>0</v>
      </c>
      <c r="T40" s="19">
        <v>0</v>
      </c>
      <c r="U40" s="16"/>
      <c r="V40" s="3"/>
      <c r="W40" s="3"/>
      <c r="X40" s="19"/>
      <c r="Y40" s="16"/>
      <c r="Z40" s="3"/>
      <c r="AA40" s="3"/>
      <c r="AB40" s="19"/>
      <c r="AC40" s="2">
        <f t="shared" si="15"/>
        <v>82</v>
      </c>
      <c r="AD40" s="36">
        <f t="shared" si="16"/>
        <v>0</v>
      </c>
      <c r="AE40" s="27">
        <f t="shared" si="17"/>
        <v>0</v>
      </c>
      <c r="AF40" s="27">
        <f t="shared" si="17"/>
        <v>0</v>
      </c>
      <c r="AG40" s="23">
        <f>+AC40-AD40-AE40-AF40</f>
        <v>82</v>
      </c>
    </row>
    <row r="41" spans="1:33" x14ac:dyDescent="0.25">
      <c r="A41" s="2">
        <v>33</v>
      </c>
      <c r="B41" s="12">
        <v>61</v>
      </c>
      <c r="C41" s="12" t="s">
        <v>92</v>
      </c>
      <c r="D41" s="76" t="s">
        <v>63</v>
      </c>
      <c r="E41" s="16">
        <v>9</v>
      </c>
      <c r="F41" s="3">
        <v>9</v>
      </c>
      <c r="G41" s="3">
        <v>7</v>
      </c>
      <c r="H41" s="19">
        <v>12</v>
      </c>
      <c r="I41" s="16">
        <v>10</v>
      </c>
      <c r="J41" s="3">
        <v>8</v>
      </c>
      <c r="K41" s="3">
        <v>7</v>
      </c>
      <c r="L41" s="19">
        <v>11</v>
      </c>
      <c r="M41" s="16">
        <v>0</v>
      </c>
      <c r="N41" s="4">
        <v>0</v>
      </c>
      <c r="O41" s="4">
        <v>0</v>
      </c>
      <c r="P41" s="19">
        <v>0</v>
      </c>
      <c r="Q41" s="16">
        <v>0</v>
      </c>
      <c r="R41" s="4">
        <v>0</v>
      </c>
      <c r="S41" s="4">
        <v>0</v>
      </c>
      <c r="T41" s="19">
        <v>0</v>
      </c>
      <c r="U41" s="16"/>
      <c r="V41" s="3"/>
      <c r="W41" s="3"/>
      <c r="X41" s="19"/>
      <c r="Y41" s="16"/>
      <c r="Z41" s="3"/>
      <c r="AA41" s="3"/>
      <c r="AB41" s="19"/>
      <c r="AC41" s="2">
        <f t="shared" si="15"/>
        <v>73</v>
      </c>
      <c r="AD41" s="36">
        <f t="shared" si="16"/>
        <v>0</v>
      </c>
      <c r="AE41" s="27">
        <f t="shared" si="17"/>
        <v>0</v>
      </c>
      <c r="AF41" s="27">
        <f t="shared" si="17"/>
        <v>0</v>
      </c>
      <c r="AG41" s="23">
        <f>+AC41-AD41-AE41-AF41</f>
        <v>73</v>
      </c>
    </row>
    <row r="42" spans="1:33" x14ac:dyDescent="0.25">
      <c r="A42" s="2">
        <v>34</v>
      </c>
      <c r="B42" s="2">
        <v>3</v>
      </c>
      <c r="C42" s="2" t="s">
        <v>269</v>
      </c>
      <c r="D42" s="76" t="s">
        <v>63</v>
      </c>
      <c r="E42" s="16">
        <v>0</v>
      </c>
      <c r="F42" s="4">
        <v>0</v>
      </c>
      <c r="G42" s="4">
        <v>0</v>
      </c>
      <c r="H42" s="19">
        <v>0</v>
      </c>
      <c r="I42" s="16">
        <v>0</v>
      </c>
      <c r="J42" s="4">
        <v>0</v>
      </c>
      <c r="K42" s="4">
        <v>0</v>
      </c>
      <c r="L42" s="19">
        <v>0</v>
      </c>
      <c r="M42" s="16">
        <v>17</v>
      </c>
      <c r="N42" s="4">
        <v>14</v>
      </c>
      <c r="O42" s="4">
        <v>17</v>
      </c>
      <c r="P42" s="19">
        <v>20</v>
      </c>
      <c r="Q42" s="16">
        <v>0</v>
      </c>
      <c r="R42" s="4">
        <v>0</v>
      </c>
      <c r="S42" s="4">
        <v>0</v>
      </c>
      <c r="T42" s="19">
        <v>0</v>
      </c>
      <c r="U42" s="16"/>
      <c r="V42" s="3"/>
      <c r="W42" s="3"/>
      <c r="X42" s="19"/>
      <c r="Y42" s="16"/>
      <c r="Z42" s="3"/>
      <c r="AA42" s="3"/>
      <c r="AB42" s="19"/>
      <c r="AC42" s="2">
        <f t="shared" si="15"/>
        <v>68</v>
      </c>
      <c r="AD42" s="36">
        <f t="shared" si="16"/>
        <v>0</v>
      </c>
      <c r="AE42" s="27">
        <f t="shared" si="17"/>
        <v>0</v>
      </c>
      <c r="AF42" s="27">
        <f t="shared" si="17"/>
        <v>0</v>
      </c>
      <c r="AG42" s="23">
        <f>+AC42-AD42-AE42-AF42</f>
        <v>68</v>
      </c>
    </row>
    <row r="43" spans="1:33" x14ac:dyDescent="0.25">
      <c r="A43" s="2">
        <v>35</v>
      </c>
      <c r="B43" s="2">
        <v>4</v>
      </c>
      <c r="C43" s="2" t="s">
        <v>268</v>
      </c>
      <c r="D43" s="76" t="s">
        <v>63</v>
      </c>
      <c r="E43" s="16">
        <v>0</v>
      </c>
      <c r="F43" s="4">
        <v>0</v>
      </c>
      <c r="G43" s="4">
        <v>0</v>
      </c>
      <c r="H43" s="19">
        <v>0</v>
      </c>
      <c r="I43" s="16">
        <v>0</v>
      </c>
      <c r="J43" s="4">
        <v>0</v>
      </c>
      <c r="K43" s="4">
        <v>0</v>
      </c>
      <c r="L43" s="19">
        <v>0</v>
      </c>
      <c r="M43" s="16">
        <v>16</v>
      </c>
      <c r="N43" s="4">
        <v>10</v>
      </c>
      <c r="O43" s="4">
        <v>16</v>
      </c>
      <c r="P43" s="19">
        <v>16</v>
      </c>
      <c r="Q43" s="16">
        <v>0</v>
      </c>
      <c r="R43" s="4">
        <v>0</v>
      </c>
      <c r="S43" s="4">
        <v>0</v>
      </c>
      <c r="T43" s="19">
        <v>0</v>
      </c>
      <c r="U43" s="16"/>
      <c r="V43" s="3"/>
      <c r="W43" s="3"/>
      <c r="X43" s="19"/>
      <c r="Y43" s="16"/>
      <c r="Z43" s="3"/>
      <c r="AA43" s="3"/>
      <c r="AB43" s="19"/>
      <c r="AC43" s="2">
        <f t="shared" si="15"/>
        <v>58</v>
      </c>
      <c r="AD43" s="36">
        <f t="shared" si="16"/>
        <v>0</v>
      </c>
      <c r="AE43" s="27">
        <f t="shared" si="17"/>
        <v>0</v>
      </c>
      <c r="AF43" s="27">
        <f t="shared" si="17"/>
        <v>0</v>
      </c>
      <c r="AG43" s="23">
        <f>+AC43-AD43-AE43-AF43</f>
        <v>58</v>
      </c>
    </row>
    <row r="44" spans="1:33" x14ac:dyDescent="0.25">
      <c r="A44" s="2">
        <v>36</v>
      </c>
      <c r="B44" s="2">
        <v>14</v>
      </c>
      <c r="C44" s="2" t="s">
        <v>95</v>
      </c>
      <c r="D44" s="76"/>
      <c r="E44" s="16">
        <v>25</v>
      </c>
      <c r="F44" s="3">
        <v>26</v>
      </c>
      <c r="G44" s="3">
        <v>6</v>
      </c>
      <c r="H44" s="19">
        <v>0</v>
      </c>
      <c r="I44" s="16">
        <v>0</v>
      </c>
      <c r="J44" s="3">
        <v>0</v>
      </c>
      <c r="K44" s="3">
        <v>0</v>
      </c>
      <c r="L44" s="19">
        <v>0</v>
      </c>
      <c r="M44" s="16">
        <v>0</v>
      </c>
      <c r="N44" s="4">
        <v>0</v>
      </c>
      <c r="O44" s="4">
        <v>0</v>
      </c>
      <c r="P44" s="19">
        <v>0</v>
      </c>
      <c r="Q44" s="16">
        <v>0</v>
      </c>
      <c r="R44" s="4">
        <v>0</v>
      </c>
      <c r="S44" s="4">
        <v>0</v>
      </c>
      <c r="T44" s="19">
        <v>0</v>
      </c>
      <c r="U44" s="16"/>
      <c r="V44" s="3"/>
      <c r="W44" s="3"/>
      <c r="X44" s="19"/>
      <c r="Y44" s="16"/>
      <c r="Z44" s="3"/>
      <c r="AA44" s="3"/>
      <c r="AB44" s="19"/>
      <c r="AC44" s="2">
        <f t="shared" si="15"/>
        <v>57</v>
      </c>
      <c r="AD44" s="36">
        <f t="shared" si="16"/>
        <v>0</v>
      </c>
      <c r="AE44" s="27">
        <f t="shared" si="17"/>
        <v>0</v>
      </c>
      <c r="AF44" s="27">
        <f t="shared" si="17"/>
        <v>0</v>
      </c>
      <c r="AG44" s="23">
        <f>+AC44-AD44-AE44-AF44</f>
        <v>57</v>
      </c>
    </row>
    <row r="45" spans="1:33" x14ac:dyDescent="0.25">
      <c r="A45" s="2">
        <v>37</v>
      </c>
      <c r="B45" s="2"/>
      <c r="C45" s="2"/>
      <c r="D45" s="76"/>
      <c r="E45" s="16"/>
      <c r="F45" s="3"/>
      <c r="G45" s="3"/>
      <c r="H45" s="19"/>
      <c r="I45" s="16"/>
      <c r="J45" s="3"/>
      <c r="K45" s="3"/>
      <c r="L45" s="19"/>
      <c r="M45" s="16"/>
      <c r="N45" s="3"/>
      <c r="O45" s="3"/>
      <c r="P45" s="19"/>
      <c r="Q45" s="16"/>
      <c r="R45" s="3"/>
      <c r="S45" s="3"/>
      <c r="T45" s="19"/>
      <c r="U45" s="16"/>
      <c r="V45" s="3"/>
      <c r="W45" s="3"/>
      <c r="X45" s="19"/>
      <c r="Y45" s="16"/>
      <c r="Z45" s="3"/>
      <c r="AA45" s="3"/>
      <c r="AB45" s="19"/>
      <c r="AC45" s="2"/>
      <c r="AD45" s="36"/>
      <c r="AE45" s="27"/>
      <c r="AF45" s="27"/>
      <c r="AG45" s="23"/>
    </row>
    <row r="46" spans="1:33" ht="15.75" thickBot="1" x14ac:dyDescent="0.3">
      <c r="A46" s="2">
        <v>38</v>
      </c>
      <c r="B46" s="11"/>
      <c r="C46" s="11"/>
      <c r="D46" s="79"/>
      <c r="E46" s="20"/>
      <c r="F46" s="21"/>
      <c r="G46" s="21"/>
      <c r="H46" s="22"/>
      <c r="I46" s="20"/>
      <c r="J46" s="21"/>
      <c r="K46" s="21"/>
      <c r="L46" s="22"/>
      <c r="M46" s="20"/>
      <c r="N46" s="21"/>
      <c r="O46" s="21"/>
      <c r="P46" s="22"/>
      <c r="Q46" s="20"/>
      <c r="R46" s="21"/>
      <c r="S46" s="21"/>
      <c r="T46" s="22"/>
      <c r="U46" s="20"/>
      <c r="V46" s="21"/>
      <c r="W46" s="21"/>
      <c r="X46" s="22"/>
      <c r="Y46" s="20"/>
      <c r="Z46" s="21"/>
      <c r="AA46" s="21"/>
      <c r="AB46" s="22"/>
      <c r="AC46" s="11"/>
      <c r="AD46" s="67"/>
      <c r="AE46" s="68"/>
      <c r="AF46" s="68"/>
      <c r="AG46" s="69"/>
    </row>
    <row r="47" spans="1:33" ht="15.75" thickBot="1" x14ac:dyDescent="0.3">
      <c r="A47" s="2">
        <v>39</v>
      </c>
      <c r="E47" s="20"/>
      <c r="F47" s="21"/>
      <c r="G47" s="21"/>
      <c r="H47" s="22"/>
      <c r="I47" s="20"/>
      <c r="J47" s="21"/>
      <c r="K47" s="21"/>
      <c r="L47" s="22"/>
      <c r="M47" s="20"/>
      <c r="N47" s="21"/>
      <c r="O47" s="21"/>
      <c r="P47" s="22"/>
      <c r="Q47" s="20"/>
      <c r="R47" s="21"/>
      <c r="S47" s="21"/>
      <c r="T47" s="22"/>
      <c r="U47" s="20"/>
      <c r="V47" s="21"/>
      <c r="W47" s="21"/>
      <c r="X47" s="22"/>
      <c r="Y47" s="20"/>
      <c r="Z47" s="21"/>
      <c r="AA47" s="21"/>
      <c r="AB47" s="22"/>
    </row>
    <row r="48" spans="1:33" x14ac:dyDescent="0.25">
      <c r="A48" s="2">
        <v>40</v>
      </c>
    </row>
    <row r="50" spans="1:13" x14ac:dyDescent="0.25">
      <c r="A50" s="25"/>
      <c r="B50" t="s">
        <v>39</v>
      </c>
    </row>
    <row r="51" spans="1:13" x14ac:dyDescent="0.25">
      <c r="A51" s="49"/>
      <c r="B51" t="s">
        <v>38</v>
      </c>
      <c r="M51">
        <v>4</v>
      </c>
    </row>
    <row r="52" spans="1:13" x14ac:dyDescent="0.25">
      <c r="A52" s="52"/>
      <c r="B52" t="s">
        <v>37</v>
      </c>
    </row>
    <row r="53" spans="1:13" x14ac:dyDescent="0.25">
      <c r="A53" s="53"/>
    </row>
    <row r="54" spans="1:13" x14ac:dyDescent="0.25">
      <c r="A54" s="89" t="s">
        <v>256</v>
      </c>
      <c r="B54" t="s">
        <v>257</v>
      </c>
    </row>
    <row r="55" spans="1:13" ht="15.75" thickBot="1" x14ac:dyDescent="0.3"/>
    <row r="56" spans="1:13" x14ac:dyDescent="0.25">
      <c r="A56" s="43" t="s">
        <v>35</v>
      </c>
    </row>
    <row r="57" spans="1:13" ht="15.75" thickBot="1" x14ac:dyDescent="0.3">
      <c r="A57" s="44" t="s">
        <v>36</v>
      </c>
      <c r="B57" t="s">
        <v>258</v>
      </c>
    </row>
  </sheetData>
  <sortState ref="B9:AC44">
    <sortCondition descending="1" ref="AC9:AC44"/>
  </sortState>
  <mergeCells count="12">
    <mergeCell ref="AG6:AG7"/>
    <mergeCell ref="M6:P6"/>
    <mergeCell ref="Q6:T6"/>
    <mergeCell ref="U6:X6"/>
    <mergeCell ref="Y6:AB6"/>
    <mergeCell ref="AC6:AC7"/>
    <mergeCell ref="I6:L6"/>
    <mergeCell ref="A6:A7"/>
    <mergeCell ref="B6:B7"/>
    <mergeCell ref="C6:C7"/>
    <mergeCell ref="D6:D7"/>
    <mergeCell ref="E6:H6"/>
  </mergeCells>
  <conditionalFormatting sqref="E15:AB15">
    <cfRule type="top10" dxfId="3182" priority="51" bottom="1" rank="3"/>
    <cfRule type="top10" dxfId="3181" priority="89" bottom="1" rank="1"/>
    <cfRule type="top10" dxfId="3180" priority="90" bottom="1" rank="1"/>
    <cfRule type="top10" dxfId="3179" priority="126" bottom="1" rank="2"/>
    <cfRule type="top10" dxfId="3178" priority="129" bottom="1" rank="2"/>
    <cfRule type="top10" dxfId="3177" priority="164" bottom="1" rank="3"/>
  </conditionalFormatting>
  <conditionalFormatting sqref="E9:AB9">
    <cfRule type="top10" dxfId="3176" priority="50" bottom="1" rank="3"/>
    <cfRule type="top10" dxfId="3175" priority="88" bottom="1" rank="1"/>
    <cfRule type="top10" dxfId="3174" priority="128" bottom="1" rank="2"/>
    <cfRule type="top10" dxfId="3173" priority="163" bottom="1" rank="3"/>
  </conditionalFormatting>
  <conditionalFormatting sqref="E10:AB10">
    <cfRule type="top10" dxfId="3172" priority="49" bottom="1" rank="3"/>
    <cfRule type="top10" dxfId="3171" priority="87" bottom="1" rank="1"/>
    <cfRule type="top10" dxfId="3170" priority="127" bottom="1" rank="2"/>
    <cfRule type="top10" dxfId="3169" priority="162" bottom="1" rank="3"/>
  </conditionalFormatting>
  <conditionalFormatting sqref="E17:AB17">
    <cfRule type="top10" dxfId="3168" priority="48" bottom="1" rank="3"/>
    <cfRule type="top10" dxfId="3167" priority="86" bottom="1" rank="1"/>
    <cfRule type="top10" dxfId="3166" priority="125" bottom="1" rank="2"/>
    <cfRule type="top10" dxfId="3165" priority="161" bottom="1" rank="3"/>
  </conditionalFormatting>
  <conditionalFormatting sqref="E11:AB11">
    <cfRule type="top10" dxfId="3164" priority="47" bottom="1" rank="3"/>
    <cfRule type="top10" dxfId="3163" priority="85" bottom="1" rank="1"/>
    <cfRule type="top10" dxfId="3162" priority="124" bottom="1" rank="2"/>
    <cfRule type="top10" dxfId="3161" priority="160" bottom="1" rank="3"/>
  </conditionalFormatting>
  <conditionalFormatting sqref="E12:AB12">
    <cfRule type="top10" dxfId="3160" priority="46" bottom="1" rank="3"/>
    <cfRule type="top10" dxfId="3159" priority="84" bottom="1" rank="1"/>
    <cfRule type="top10" dxfId="3158" priority="123" bottom="1" rank="2"/>
    <cfRule type="top10" dxfId="3157" priority="159" bottom="1" rank="3"/>
  </conditionalFormatting>
  <conditionalFormatting sqref="E13:AB13">
    <cfRule type="top10" dxfId="3156" priority="45" bottom="1" rank="3"/>
    <cfRule type="top10" dxfId="3155" priority="83" bottom="1" rank="1"/>
    <cfRule type="top10" dxfId="3154" priority="119" bottom="1" rank="2"/>
    <cfRule type="top10" dxfId="3153" priority="120" bottom="1" rank="3"/>
    <cfRule type="top10" dxfId="3152" priority="121" bottom="1" rank="2"/>
    <cfRule type="top10" dxfId="3151" priority="122" bottom="1" rank="2"/>
    <cfRule type="top10" dxfId="3150" priority="158" bottom="1" rank="3"/>
  </conditionalFormatting>
  <conditionalFormatting sqref="E14:AB14">
    <cfRule type="top10" dxfId="3149" priority="44" bottom="1" rank="3"/>
    <cfRule type="top10" dxfId="3148" priority="52" bottom="1" rank="1"/>
    <cfRule type="top10" dxfId="3147" priority="53" bottom="1" rank="2"/>
    <cfRule type="top10" dxfId="3146" priority="54" bottom="1" rank="3"/>
    <cfRule type="top10" dxfId="3145" priority="82" bottom="1" rank="1"/>
    <cfRule type="top10" dxfId="3144" priority="118" bottom="1" rank="2"/>
    <cfRule type="top10" dxfId="3143" priority="157" percent="1" bottom="1" rank="3"/>
  </conditionalFormatting>
  <conditionalFormatting sqref="E16:AB16">
    <cfRule type="top10" dxfId="3142" priority="43" bottom="1" rank="3"/>
    <cfRule type="top10" dxfId="3141" priority="81" bottom="1" rank="1"/>
    <cfRule type="top10" dxfId="3140" priority="117" bottom="1" rank="2"/>
    <cfRule type="top10" dxfId="3139" priority="156" bottom="1" rank="3"/>
  </conditionalFormatting>
  <conditionalFormatting sqref="E19:AB19">
    <cfRule type="top10" dxfId="3138" priority="42" bottom="1" rank="3"/>
    <cfRule type="top10" dxfId="3137" priority="80" bottom="1" rank="1"/>
    <cfRule type="top10" dxfId="3136" priority="116" bottom="1" rank="2"/>
    <cfRule type="top10" dxfId="3135" priority="155" bottom="1" rank="3"/>
  </conditionalFormatting>
  <conditionalFormatting sqref="E18:AB18">
    <cfRule type="top10" dxfId="3134" priority="41" bottom="1" rank="3"/>
    <cfRule type="top10" dxfId="3133" priority="79" bottom="1" rank="1"/>
    <cfRule type="top10" dxfId="3132" priority="115" bottom="1" rank="2"/>
    <cfRule type="top10" dxfId="3131" priority="154" bottom="1" rank="3"/>
  </conditionalFormatting>
  <conditionalFormatting sqref="E22:AB22">
    <cfRule type="top10" dxfId="3130" priority="40" bottom="1" rank="3"/>
    <cfRule type="top10" dxfId="3129" priority="78" bottom="1" rank="1"/>
    <cfRule type="top10" dxfId="3128" priority="114" bottom="1" rank="2"/>
    <cfRule type="top10" dxfId="3127" priority="153" bottom="1" rank="3"/>
  </conditionalFormatting>
  <conditionalFormatting sqref="E21:AB21">
    <cfRule type="top10" dxfId="3126" priority="39" bottom="1" rank="3"/>
    <cfRule type="top10" dxfId="3125" priority="77" bottom="1" rank="1"/>
    <cfRule type="top10" dxfId="3124" priority="113" bottom="1" rank="2"/>
    <cfRule type="top10" dxfId="3123" priority="152" bottom="1" rank="3"/>
  </conditionalFormatting>
  <conditionalFormatting sqref="E23:AB23">
    <cfRule type="top10" dxfId="3122" priority="38" bottom="1" rank="3"/>
    <cfRule type="top10" dxfId="3121" priority="76" bottom="1" rank="1"/>
    <cfRule type="top10" dxfId="3120" priority="151" bottom="1" rank="3"/>
  </conditionalFormatting>
  <conditionalFormatting sqref="E20:AB20">
    <cfRule type="top10" dxfId="3119" priority="37" bottom="1" rank="3"/>
    <cfRule type="top10" dxfId="3118" priority="75" bottom="1" rank="1"/>
    <cfRule type="top10" dxfId="3117" priority="111" bottom="1" rank="2"/>
    <cfRule type="top10" dxfId="3116" priority="150" bottom="1" rank="3"/>
  </conditionalFormatting>
  <conditionalFormatting sqref="E28:AB28">
    <cfRule type="top10" dxfId="3115" priority="36" bottom="1" rank="3"/>
    <cfRule type="top10" dxfId="3114" priority="74" bottom="1" rank="1"/>
    <cfRule type="top10" dxfId="3113" priority="110" bottom="1" rank="2"/>
    <cfRule type="top10" dxfId="3112" priority="149" bottom="1" rank="3"/>
  </conditionalFormatting>
  <conditionalFormatting sqref="E30:AB30">
    <cfRule type="top10" dxfId="3111" priority="35" bottom="1" rank="3"/>
    <cfRule type="top10" dxfId="3110" priority="73" bottom="1" rank="1"/>
    <cfRule type="top10" dxfId="3109" priority="109" bottom="1" rank="2"/>
    <cfRule type="top10" dxfId="3108" priority="148" bottom="1" rank="3"/>
  </conditionalFormatting>
  <conditionalFormatting sqref="E25:M25 O25:Q25 S25:U25 W25:AB25">
    <cfRule type="top10" dxfId="3107" priority="32" bottom="1" rank="3"/>
    <cfRule type="top10" dxfId="3106" priority="70" bottom="1" rank="1"/>
    <cfRule type="top10" dxfId="3105" priority="106" bottom="1" rank="2"/>
    <cfRule type="top10" dxfId="3104" priority="145" bottom="1" rank="3"/>
  </conditionalFormatting>
  <conditionalFormatting sqref="E26:M26 O26:Q26 S26:U26 W26:AB26">
    <cfRule type="top10" dxfId="3103" priority="31" bottom="1" rank="3"/>
    <cfRule type="top10" dxfId="3102" priority="69" bottom="1" rank="1"/>
    <cfRule type="top10" dxfId="3101" priority="105" bottom="1" rank="2"/>
    <cfRule type="top10" dxfId="3100" priority="144" bottom="1" rank="3"/>
  </conditionalFormatting>
  <conditionalFormatting sqref="E29:M29 O29:Q29 S29:U29 W29:AB29">
    <cfRule type="top10" dxfId="3099" priority="30" bottom="1" rank="3"/>
    <cfRule type="top10" dxfId="3098" priority="68" bottom="1" rank="1"/>
    <cfRule type="top10" dxfId="3097" priority="104" bottom="1" rank="2"/>
    <cfRule type="top10" dxfId="3096" priority="143" bottom="1" rank="3"/>
  </conditionalFormatting>
  <conditionalFormatting sqref="E31:M31 O31:Q31 S31:U31 W31:AB31">
    <cfRule type="top10" dxfId="3095" priority="29" bottom="1" rank="3"/>
    <cfRule type="top10" dxfId="3094" priority="67" bottom="1" rank="1"/>
    <cfRule type="top10" dxfId="3093" priority="103" bottom="1" rank="2"/>
    <cfRule type="top10" dxfId="3092" priority="142" bottom="1" rank="3"/>
  </conditionalFormatting>
  <conditionalFormatting sqref="E32:M32 O32:Q32 S32:U32 W32:AB32">
    <cfRule type="top10" dxfId="3091" priority="28" bottom="1" rank="3"/>
    <cfRule type="top10" dxfId="3090" priority="66" bottom="1" rank="1"/>
    <cfRule type="top10" dxfId="3089" priority="102" bottom="1" rank="2"/>
    <cfRule type="top10" dxfId="3088" priority="141" bottom="1" rank="3"/>
  </conditionalFormatting>
  <conditionalFormatting sqref="E35:M35 O35:Q35 S35:U35 W35:AB35">
    <cfRule type="top10" dxfId="3087" priority="27" bottom="1" rank="3"/>
    <cfRule type="top10" dxfId="3086" priority="65" bottom="1" rank="1"/>
    <cfRule type="top10" dxfId="3085" priority="101" bottom="1" rank="2"/>
    <cfRule type="top10" dxfId="3084" priority="140" bottom="1" rank="3"/>
  </conditionalFormatting>
  <conditionalFormatting sqref="E27:M27 O27:Q27 S27:U27 W27:AB27">
    <cfRule type="top10" dxfId="3083" priority="26" bottom="1" rank="3"/>
    <cfRule type="top10" dxfId="3082" priority="64" bottom="1" rank="1"/>
    <cfRule type="top10" dxfId="3081" priority="100" bottom="1" rank="2"/>
    <cfRule type="top10" dxfId="3080" priority="139" bottom="1" rank="3"/>
  </conditionalFormatting>
  <conditionalFormatting sqref="E36:M36 O36:Q36 S36:U36 W36:AB36">
    <cfRule type="top10" dxfId="3079" priority="25" bottom="1" rank="3"/>
    <cfRule type="top10" dxfId="3078" priority="63" bottom="1" rank="1"/>
    <cfRule type="top10" dxfId="3077" priority="99" bottom="1" rank="2"/>
    <cfRule type="top10" dxfId="3076" priority="138" bottom="1" rank="3"/>
  </conditionalFormatting>
  <conditionalFormatting sqref="E38:M38 O38:Q38 S38:U38 W38:AB38">
    <cfRule type="top10" dxfId="3075" priority="24" bottom="1" rank="3"/>
    <cfRule type="top10" dxfId="3074" priority="62" bottom="1" rank="1"/>
    <cfRule type="top10" dxfId="3073" priority="98" bottom="1" rank="2"/>
    <cfRule type="top10" dxfId="3072" priority="137" bottom="1" rank="3"/>
  </conditionalFormatting>
  <conditionalFormatting sqref="E40:M40 O40:Q40 S40:U40 W40:AB40">
    <cfRule type="top10" dxfId="3071" priority="23" bottom="1" rank="3"/>
    <cfRule type="top10" dxfId="3070" priority="61" bottom="1" rank="1"/>
    <cfRule type="top10" dxfId="3069" priority="97" bottom="1" rank="2"/>
    <cfRule type="top10" dxfId="3068" priority="136" bottom="1" rank="3"/>
  </conditionalFormatting>
  <conditionalFormatting sqref="E41:M41 O41:Q41 S41:U41 W41:AB41">
    <cfRule type="top10" dxfId="3067" priority="22" bottom="1" rank="3"/>
    <cfRule type="top10" dxfId="3066" priority="60" bottom="1" rank="1"/>
    <cfRule type="top10" dxfId="3065" priority="96" bottom="1" rank="2"/>
    <cfRule type="top10" dxfId="3064" priority="135" bottom="1" rank="3"/>
  </conditionalFormatting>
  <conditionalFormatting sqref="E34:M34 O34:Q34 S34:U34 W34:AB34">
    <cfRule type="top10" dxfId="3063" priority="21" bottom="1" rank="3"/>
    <cfRule type="top10" dxfId="3062" priority="59" bottom="1" rank="1"/>
    <cfRule type="top10" dxfId="3061" priority="95" bottom="1" rank="2"/>
    <cfRule type="top10" dxfId="3060" priority="134" bottom="1" rank="3"/>
  </conditionalFormatting>
  <conditionalFormatting sqref="E42:M42 O42:Q42 S42:U42 W42:AB42">
    <cfRule type="top10" dxfId="3059" priority="20" bottom="1" rank="3"/>
    <cfRule type="top10" dxfId="3058" priority="58" bottom="1" rank="1"/>
    <cfRule type="top10" dxfId="3057" priority="94" bottom="1" rank="2"/>
    <cfRule type="top10" dxfId="3056" priority="133" bottom="1" rank="3"/>
  </conditionalFormatting>
  <conditionalFormatting sqref="E43:M43 O43:P43 U43 W43:AB43">
    <cfRule type="top10" dxfId="3055" priority="19" bottom="1" rank="3"/>
    <cfRule type="top10" dxfId="3054" priority="57" bottom="1" rank="1"/>
    <cfRule type="top10" dxfId="3053" priority="93" bottom="1" rank="2"/>
    <cfRule type="top10" dxfId="3052" priority="132" bottom="1" rank="3"/>
  </conditionalFormatting>
  <conditionalFormatting sqref="E44:M44 O44:P44 U44 W44:AB44">
    <cfRule type="top10" dxfId="3051" priority="18" bottom="1" rank="3"/>
    <cfRule type="top10" dxfId="3050" priority="56" bottom="1" rank="1"/>
    <cfRule type="top10" dxfId="3049" priority="92" bottom="1" rank="2"/>
    <cfRule type="top10" dxfId="3048" priority="131" bottom="1" rank="3"/>
  </conditionalFormatting>
  <conditionalFormatting sqref="E23:T23">
    <cfRule type="top10" dxfId="3047" priority="112" bottom="1" rank="2"/>
  </conditionalFormatting>
  <conditionalFormatting sqref="E37:AB37">
    <cfRule type="top10" dxfId="3046" priority="16" bottom="1" rank="3"/>
  </conditionalFormatting>
  <conditionalFormatting sqref="E39:AB39">
    <cfRule type="top10" dxfId="3045" priority="15" bottom="1" rank="3"/>
  </conditionalFormatting>
  <conditionalFormatting sqref="E45:AB46">
    <cfRule type="top10" dxfId="3044" priority="10" bottom="1" rank="3"/>
  </conditionalFormatting>
  <conditionalFormatting sqref="E46:AB46">
    <cfRule type="top10" dxfId="3043" priority="9" bottom="1" rank="3"/>
  </conditionalFormatting>
  <conditionalFormatting sqref="Q43:Q44 S43:T44">
    <cfRule type="top10" dxfId="3042" priority="1" bottom="1" rank="3"/>
    <cfRule type="top10" dxfId="3041" priority="2" bottom="1" rank="1"/>
    <cfRule type="top10" dxfId="3040" priority="3" bottom="1" rank="2"/>
    <cfRule type="top10" dxfId="3039" priority="4" bottom="1" rank="3"/>
  </conditionalFormatting>
  <conditionalFormatting sqref="R43:R44">
    <cfRule type="top10" dxfId="3038" priority="5" bottom="1" rank="3"/>
    <cfRule type="top10" dxfId="3037" priority="6" bottom="1" rank="1"/>
    <cfRule type="top10" dxfId="3036" priority="7" bottom="1" rank="2"/>
    <cfRule type="top10" dxfId="3035" priority="8" bottom="1" rank="3"/>
  </conditionalFormatting>
  <conditionalFormatting sqref="E39:M39 E37:M37 O39:Q39 O37:Q37 S39:U39 S37:U37 W39:AB39 W37:AB37">
    <cfRule type="top10" dxfId="3034" priority="734" bottom="1" rank="3"/>
    <cfRule type="top10" dxfId="3033" priority="735" bottom="1" rank="1"/>
    <cfRule type="top10" dxfId="3032" priority="736" bottom="1" rank="2"/>
    <cfRule type="top10" dxfId="3031" priority="737" bottom="1" rank="3"/>
  </conditionalFormatting>
  <conditionalFormatting sqref="N34:N44 E33:Q33 N29 N31:N32 N25:N27 V31:V32 V34:V44 V29 V25:V27 S33:AB33">
    <cfRule type="top10" dxfId="3030" priority="890" bottom="1" rank="3"/>
    <cfRule type="top10" dxfId="3029" priority="891" bottom="1" rank="1"/>
    <cfRule type="top10" dxfId="3028" priority="892" bottom="1" rank="2"/>
    <cfRule type="top10" dxfId="3027" priority="893" bottom="1" rank="3"/>
  </conditionalFormatting>
  <conditionalFormatting sqref="E24:AB24 R29 R31:R42 R25:R27">
    <cfRule type="top10" dxfId="3026" priority="986" bottom="1" rank="3"/>
    <cfRule type="top10" dxfId="3025" priority="987" bottom="1" rank="1"/>
    <cfRule type="top10" dxfId="3024" priority="988" bottom="1" rank="2"/>
    <cfRule type="top10" dxfId="3023" priority="989" bottom="1" rank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60" zoomScaleNormal="60" workbookViewId="0">
      <selection activeCell="AI44" sqref="AI44"/>
    </sheetView>
  </sheetViews>
  <sheetFormatPr defaultRowHeight="15" x14ac:dyDescent="0.25"/>
  <cols>
    <col min="2" max="2" width="13.7109375" bestFit="1" customWidth="1"/>
    <col min="3" max="3" width="23.140625" bestFit="1" customWidth="1"/>
    <col min="4" max="4" width="18.28515625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98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62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3"/>
      <c r="C8" s="1"/>
      <c r="D8" s="45"/>
      <c r="E8" s="13"/>
      <c r="F8" s="14"/>
      <c r="G8" s="14"/>
      <c r="H8" s="15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53">
        <v>46</v>
      </c>
      <c r="C9" s="12" t="s">
        <v>69</v>
      </c>
      <c r="D9" s="46" t="s">
        <v>63</v>
      </c>
      <c r="E9" s="50">
        <v>36</v>
      </c>
      <c r="F9" s="71">
        <v>36</v>
      </c>
      <c r="G9" s="71">
        <v>36</v>
      </c>
      <c r="H9" s="72">
        <v>36</v>
      </c>
      <c r="I9" s="18">
        <v>32</v>
      </c>
      <c r="J9" s="4">
        <v>32</v>
      </c>
      <c r="K9" s="4">
        <v>35</v>
      </c>
      <c r="L9" s="72">
        <v>33</v>
      </c>
      <c r="M9" s="16">
        <v>30</v>
      </c>
      <c r="N9" s="4">
        <v>30</v>
      </c>
      <c r="O9" s="4">
        <v>28</v>
      </c>
      <c r="P9" s="19">
        <v>32</v>
      </c>
      <c r="Q9" s="24">
        <v>37</v>
      </c>
      <c r="R9" s="71">
        <v>36</v>
      </c>
      <c r="S9" s="71">
        <v>36</v>
      </c>
      <c r="T9" s="72">
        <v>36</v>
      </c>
      <c r="U9" s="16"/>
      <c r="V9" s="3"/>
      <c r="W9" s="3"/>
      <c r="X9" s="19"/>
      <c r="Y9" s="16"/>
      <c r="Z9" s="3"/>
      <c r="AA9" s="3"/>
      <c r="AB9" s="19"/>
      <c r="AC9" s="2">
        <f>SUM(E9:AB9)</f>
        <v>541</v>
      </c>
      <c r="AD9" s="36">
        <f>IF(ISERROR(SMALL($E9:$AB9,COUNTIF($E9:$AB9,-1)+COLUMN(AD9)-29)),"",SMALL($E9:$AB9,COUNTIF($E9:$AB9,-1)+COLUMN(AD9)-29))</f>
        <v>28</v>
      </c>
      <c r="AE9" s="27">
        <f>IF(ISERROR(SMALL($E9:$AA9,COUNTIF($E9:$AA9,-1)+COLUMN(AE9)-29)),"",SMALL($E9:$AA9,COUNTIF($E9:$AA9,-1)+COLUMN(AE9)-29))</f>
        <v>30</v>
      </c>
      <c r="AF9" s="27">
        <f>IF(ISERROR(SMALL($E9:$AA9,COUNTIF($E9:$AA9,-1)+COLUMN(AF9)-29)),"",SMALL($E9:$AA9,COUNTIF($E9:$AA9,-1)+COLUMN(AF9)-29))</f>
        <v>30</v>
      </c>
      <c r="AG9" s="23">
        <f>+AC9-AD9-AE9-AF9</f>
        <v>453</v>
      </c>
    </row>
    <row r="10" spans="1:33" x14ac:dyDescent="0.25">
      <c r="A10" s="2">
        <v>2</v>
      </c>
      <c r="B10" s="53">
        <v>38</v>
      </c>
      <c r="C10" s="12" t="s">
        <v>72</v>
      </c>
      <c r="D10" s="46" t="s">
        <v>63</v>
      </c>
      <c r="E10" s="18">
        <v>30</v>
      </c>
      <c r="F10" s="4">
        <v>30</v>
      </c>
      <c r="G10" s="4">
        <v>30</v>
      </c>
      <c r="H10" s="17">
        <v>32</v>
      </c>
      <c r="I10" s="24">
        <v>37</v>
      </c>
      <c r="J10" s="71">
        <v>36</v>
      </c>
      <c r="K10" s="71">
        <v>33</v>
      </c>
      <c r="L10" s="17">
        <v>35</v>
      </c>
      <c r="M10" s="24">
        <v>37</v>
      </c>
      <c r="N10" s="71">
        <v>36</v>
      </c>
      <c r="O10" s="71">
        <v>32</v>
      </c>
      <c r="P10" s="19">
        <v>30</v>
      </c>
      <c r="Q10" s="16">
        <v>32</v>
      </c>
      <c r="R10" s="3">
        <v>32</v>
      </c>
      <c r="S10" s="4">
        <v>32</v>
      </c>
      <c r="T10" s="19">
        <v>29</v>
      </c>
      <c r="U10" s="16"/>
      <c r="V10" s="3"/>
      <c r="W10" s="3"/>
      <c r="X10" s="19"/>
      <c r="Y10" s="16"/>
      <c r="Z10" s="3"/>
      <c r="AA10" s="3"/>
      <c r="AB10" s="19"/>
      <c r="AC10" s="2">
        <f>SUM(E10:AB10)</f>
        <v>523</v>
      </c>
      <c r="AD10" s="36">
        <f>IF(ISERROR(SMALL($E10:$AB10,COUNTIF($E10:$AB10,-1)+COLUMN(AD10)-29)),"",SMALL($E10:$AB10,COUNTIF($E10:$AB10,-1)+COLUMN(AD10)-29))</f>
        <v>29</v>
      </c>
      <c r="AE10" s="27">
        <f>IF(ISERROR(SMALL($E10:$AA10,COUNTIF($E10:$AA10,-1)+COLUMN(AE10)-29)),"",SMALL($E10:$AA10,COUNTIF($E10:$AA10,-1)+COLUMN(AE10)-29))</f>
        <v>30</v>
      </c>
      <c r="AF10" s="27">
        <f>IF(ISERROR(SMALL($E10:$AA10,COUNTIF($E10:$AA10,-1)+COLUMN(AF10)-29)),"",SMALL($E10:$AA10,COUNTIF($E10:$AA10,-1)+COLUMN(AF10)-29))</f>
        <v>30</v>
      </c>
      <c r="AG10" s="23">
        <f>+AC10-AD10-AE10-AF10</f>
        <v>434</v>
      </c>
    </row>
    <row r="11" spans="1:33" x14ac:dyDescent="0.25">
      <c r="A11" s="2">
        <v>3</v>
      </c>
      <c r="B11" s="53">
        <v>43</v>
      </c>
      <c r="C11" s="12" t="s">
        <v>74</v>
      </c>
      <c r="D11" s="46" t="s">
        <v>63</v>
      </c>
      <c r="E11" s="51">
        <v>33</v>
      </c>
      <c r="F11" s="4">
        <v>32</v>
      </c>
      <c r="G11" s="4">
        <v>32</v>
      </c>
      <c r="H11" s="17">
        <v>30</v>
      </c>
      <c r="I11" s="18">
        <v>22</v>
      </c>
      <c r="J11" s="4">
        <v>26</v>
      </c>
      <c r="K11" s="4">
        <v>28</v>
      </c>
      <c r="L11" s="17">
        <v>25</v>
      </c>
      <c r="M11" s="16">
        <v>32</v>
      </c>
      <c r="N11" s="4">
        <v>32</v>
      </c>
      <c r="O11" s="4">
        <v>35</v>
      </c>
      <c r="P11" s="19">
        <v>35</v>
      </c>
      <c r="Q11" s="16">
        <v>29</v>
      </c>
      <c r="R11" s="4">
        <v>30</v>
      </c>
      <c r="S11" s="4">
        <v>30</v>
      </c>
      <c r="T11" s="19">
        <v>32</v>
      </c>
      <c r="U11" s="16"/>
      <c r="V11" s="3"/>
      <c r="W11" s="3"/>
      <c r="X11" s="19"/>
      <c r="Y11" s="16"/>
      <c r="Z11" s="3"/>
      <c r="AA11" s="3"/>
      <c r="AB11" s="19"/>
      <c r="AC11" s="2">
        <f t="shared" ref="AC11:AC24" si="0">SUM(E11:AB11)</f>
        <v>483</v>
      </c>
      <c r="AD11" s="36">
        <f t="shared" ref="AD11:AD24" si="1">IF(ISERROR(SMALL($E11:$AB11,COUNTIF($E11:$AB11,-1)+COLUMN(AD11)-29)),"",SMALL($E11:$AB11,COUNTIF($E11:$AB11,-1)+COLUMN(AD11)-29))</f>
        <v>22</v>
      </c>
      <c r="AE11" s="27">
        <f t="shared" ref="AE11:AF24" si="2">IF(ISERROR(SMALL($E11:$AA11,COUNTIF($E11:$AA11,-1)+COLUMN(AE11)-29)),"",SMALL($E11:$AA11,COUNTIF($E11:$AA11,-1)+COLUMN(AE11)-29))</f>
        <v>25</v>
      </c>
      <c r="AF11" s="27">
        <f t="shared" si="2"/>
        <v>26</v>
      </c>
      <c r="AG11" s="23">
        <f t="shared" ref="AG11:AG24" si="3">+AC11-AD11-AE11-AF11</f>
        <v>410</v>
      </c>
    </row>
    <row r="12" spans="1:33" x14ac:dyDescent="0.25">
      <c r="A12" s="2">
        <v>4</v>
      </c>
      <c r="B12" s="53">
        <v>95</v>
      </c>
      <c r="C12" s="12" t="s">
        <v>77</v>
      </c>
      <c r="D12" s="46" t="s">
        <v>63</v>
      </c>
      <c r="E12" s="18">
        <v>24</v>
      </c>
      <c r="F12" s="4">
        <v>26</v>
      </c>
      <c r="G12" s="4">
        <v>21</v>
      </c>
      <c r="H12" s="17">
        <v>27</v>
      </c>
      <c r="I12" s="18">
        <v>27</v>
      </c>
      <c r="J12" s="4">
        <v>28</v>
      </c>
      <c r="K12" s="4">
        <v>29</v>
      </c>
      <c r="L12" s="17">
        <v>27</v>
      </c>
      <c r="M12" s="16">
        <v>27</v>
      </c>
      <c r="N12" s="4">
        <v>27</v>
      </c>
      <c r="O12" s="4">
        <v>23</v>
      </c>
      <c r="P12" s="19">
        <v>26</v>
      </c>
      <c r="Q12" s="16">
        <v>27</v>
      </c>
      <c r="R12" s="4">
        <v>28</v>
      </c>
      <c r="S12" s="4">
        <v>27</v>
      </c>
      <c r="T12" s="19">
        <v>26</v>
      </c>
      <c r="U12" s="16"/>
      <c r="V12" s="3"/>
      <c r="W12" s="3"/>
      <c r="X12" s="19"/>
      <c r="Y12" s="16"/>
      <c r="Z12" s="3"/>
      <c r="AA12" s="3"/>
      <c r="AB12" s="19"/>
      <c r="AC12" s="2">
        <f t="shared" si="0"/>
        <v>420</v>
      </c>
      <c r="AD12" s="36">
        <f t="shared" si="1"/>
        <v>21</v>
      </c>
      <c r="AE12" s="27">
        <f t="shared" si="2"/>
        <v>23</v>
      </c>
      <c r="AF12" s="27">
        <f t="shared" si="2"/>
        <v>24</v>
      </c>
      <c r="AG12" s="23">
        <f t="shared" si="3"/>
        <v>352</v>
      </c>
    </row>
    <row r="13" spans="1:33" x14ac:dyDescent="0.25">
      <c r="A13" s="2">
        <v>5</v>
      </c>
      <c r="B13" s="53">
        <v>15</v>
      </c>
      <c r="C13" s="12" t="s">
        <v>78</v>
      </c>
      <c r="D13" s="46" t="s">
        <v>63</v>
      </c>
      <c r="E13" s="18">
        <v>23</v>
      </c>
      <c r="F13" s="4">
        <v>23</v>
      </c>
      <c r="G13" s="4">
        <v>27</v>
      </c>
      <c r="H13" s="17">
        <v>26</v>
      </c>
      <c r="I13" s="18">
        <v>29</v>
      </c>
      <c r="J13" s="4">
        <v>29</v>
      </c>
      <c r="K13" s="4">
        <v>21</v>
      </c>
      <c r="L13" s="17">
        <v>13</v>
      </c>
      <c r="M13" s="16">
        <v>10</v>
      </c>
      <c r="N13" s="4">
        <v>21</v>
      </c>
      <c r="O13" s="4">
        <v>24</v>
      </c>
      <c r="P13" s="19">
        <v>29</v>
      </c>
      <c r="Q13" s="16">
        <v>30</v>
      </c>
      <c r="R13" s="4">
        <v>29</v>
      </c>
      <c r="S13" s="4">
        <v>29</v>
      </c>
      <c r="T13" s="19">
        <v>30</v>
      </c>
      <c r="U13" s="16"/>
      <c r="V13" s="3"/>
      <c r="W13" s="3"/>
      <c r="X13" s="19"/>
      <c r="Y13" s="16"/>
      <c r="Z13" s="3"/>
      <c r="AA13" s="3"/>
      <c r="AB13" s="19"/>
      <c r="AC13" s="2">
        <f t="shared" ref="AC13:AC23" si="4">SUM(E13:AB13)</f>
        <v>393</v>
      </c>
      <c r="AD13" s="36">
        <f t="shared" ref="AD13:AD23" si="5">IF(ISERROR(SMALL($E13:$AB13,COUNTIF($E13:$AB13,-1)+COLUMN(AD13)-29)),"",SMALL($E13:$AB13,COUNTIF($E13:$AB13,-1)+COLUMN(AD13)-29))</f>
        <v>10</v>
      </c>
      <c r="AE13" s="27">
        <f t="shared" ref="AE13:AF23" si="6">IF(ISERROR(SMALL($E13:$AA13,COUNTIF($E13:$AA13,-1)+COLUMN(AE13)-29)),"",SMALL($E13:$AA13,COUNTIF($E13:$AA13,-1)+COLUMN(AE13)-29))</f>
        <v>13</v>
      </c>
      <c r="AF13" s="27">
        <f t="shared" si="6"/>
        <v>21</v>
      </c>
      <c r="AG13" s="23">
        <f t="shared" ref="AG13:AG23" si="7">+AC13-AD13-AE13-AF13</f>
        <v>349</v>
      </c>
    </row>
    <row r="14" spans="1:33" x14ac:dyDescent="0.25">
      <c r="A14" s="2">
        <v>6</v>
      </c>
      <c r="B14" s="53">
        <v>86</v>
      </c>
      <c r="C14" s="12" t="s">
        <v>79</v>
      </c>
      <c r="D14" s="46" t="s">
        <v>63</v>
      </c>
      <c r="E14" s="18">
        <v>20</v>
      </c>
      <c r="F14" s="4">
        <v>21</v>
      </c>
      <c r="G14" s="4">
        <v>19</v>
      </c>
      <c r="H14" s="17">
        <v>24</v>
      </c>
      <c r="I14" s="18">
        <v>28</v>
      </c>
      <c r="J14" s="4">
        <v>23</v>
      </c>
      <c r="K14" s="4">
        <v>25</v>
      </c>
      <c r="L14" s="17">
        <v>29</v>
      </c>
      <c r="M14" s="16">
        <v>26</v>
      </c>
      <c r="N14" s="4">
        <v>26</v>
      </c>
      <c r="O14" s="4">
        <v>26</v>
      </c>
      <c r="P14" s="19">
        <v>22</v>
      </c>
      <c r="Q14" s="16">
        <v>25</v>
      </c>
      <c r="R14" s="4">
        <v>26</v>
      </c>
      <c r="S14" s="4">
        <v>25</v>
      </c>
      <c r="T14" s="19">
        <v>25</v>
      </c>
      <c r="U14" s="16"/>
      <c r="V14" s="3"/>
      <c r="W14" s="3"/>
      <c r="X14" s="19"/>
      <c r="Y14" s="16"/>
      <c r="Z14" s="3"/>
      <c r="AA14" s="3"/>
      <c r="AB14" s="19"/>
      <c r="AC14" s="2">
        <f t="shared" si="4"/>
        <v>390</v>
      </c>
      <c r="AD14" s="36">
        <f t="shared" si="5"/>
        <v>19</v>
      </c>
      <c r="AE14" s="27">
        <f t="shared" si="6"/>
        <v>20</v>
      </c>
      <c r="AF14" s="27">
        <f t="shared" si="6"/>
        <v>21</v>
      </c>
      <c r="AG14" s="23">
        <f t="shared" si="7"/>
        <v>330</v>
      </c>
    </row>
    <row r="15" spans="1:33" x14ac:dyDescent="0.25">
      <c r="A15" s="2">
        <v>7</v>
      </c>
      <c r="B15" s="53">
        <v>12</v>
      </c>
      <c r="C15" s="12" t="s">
        <v>88</v>
      </c>
      <c r="D15" s="46" t="s">
        <v>63</v>
      </c>
      <c r="E15" s="18">
        <v>17</v>
      </c>
      <c r="F15" s="4">
        <v>25</v>
      </c>
      <c r="G15" s="4">
        <v>23</v>
      </c>
      <c r="H15" s="17">
        <v>17</v>
      </c>
      <c r="I15" s="18">
        <v>15</v>
      </c>
      <c r="J15" s="4">
        <v>18</v>
      </c>
      <c r="K15" s="4">
        <v>20</v>
      </c>
      <c r="L15" s="17">
        <v>22</v>
      </c>
      <c r="M15" s="16">
        <v>25</v>
      </c>
      <c r="N15" s="4">
        <v>25</v>
      </c>
      <c r="O15" s="4">
        <v>25</v>
      </c>
      <c r="P15" s="19">
        <v>27</v>
      </c>
      <c r="Q15" s="16">
        <v>26</v>
      </c>
      <c r="R15" s="4">
        <v>25</v>
      </c>
      <c r="S15" s="4">
        <v>26</v>
      </c>
      <c r="T15" s="19">
        <v>27</v>
      </c>
      <c r="U15" s="16"/>
      <c r="V15" s="3"/>
      <c r="W15" s="3"/>
      <c r="X15" s="19"/>
      <c r="Y15" s="16"/>
      <c r="Z15" s="3"/>
      <c r="AA15" s="3"/>
      <c r="AB15" s="19"/>
      <c r="AC15" s="2">
        <f t="shared" si="4"/>
        <v>363</v>
      </c>
      <c r="AD15" s="36">
        <f t="shared" si="5"/>
        <v>15</v>
      </c>
      <c r="AE15" s="27">
        <f t="shared" si="6"/>
        <v>17</v>
      </c>
      <c r="AF15" s="27">
        <f t="shared" si="6"/>
        <v>17</v>
      </c>
      <c r="AG15" s="23">
        <f t="shared" si="7"/>
        <v>314</v>
      </c>
    </row>
    <row r="16" spans="1:33" x14ac:dyDescent="0.25">
      <c r="A16" s="2">
        <v>8</v>
      </c>
      <c r="B16" s="53">
        <v>44</v>
      </c>
      <c r="C16" s="12" t="s">
        <v>81</v>
      </c>
      <c r="D16" s="46" t="s">
        <v>63</v>
      </c>
      <c r="E16" s="18">
        <v>27</v>
      </c>
      <c r="F16" s="4">
        <v>18</v>
      </c>
      <c r="G16" s="4">
        <v>29</v>
      </c>
      <c r="H16" s="17">
        <v>29</v>
      </c>
      <c r="I16" s="18">
        <v>21</v>
      </c>
      <c r="J16" s="4">
        <v>13</v>
      </c>
      <c r="K16" s="4">
        <v>26</v>
      </c>
      <c r="L16" s="17">
        <v>20</v>
      </c>
      <c r="M16" s="16">
        <v>12</v>
      </c>
      <c r="N16" s="4">
        <v>24</v>
      </c>
      <c r="O16" s="4">
        <v>27</v>
      </c>
      <c r="P16" s="19">
        <v>28</v>
      </c>
      <c r="Q16" s="16">
        <v>17</v>
      </c>
      <c r="R16" s="4">
        <v>20</v>
      </c>
      <c r="S16" s="4">
        <v>22</v>
      </c>
      <c r="T16" s="19">
        <v>22</v>
      </c>
      <c r="U16" s="16"/>
      <c r="V16" s="3"/>
      <c r="W16" s="3"/>
      <c r="X16" s="19"/>
      <c r="Y16" s="16"/>
      <c r="Z16" s="3"/>
      <c r="AA16" s="3"/>
      <c r="AB16" s="19"/>
      <c r="AC16" s="2">
        <f t="shared" si="4"/>
        <v>355</v>
      </c>
      <c r="AD16" s="36">
        <f t="shared" si="5"/>
        <v>12</v>
      </c>
      <c r="AE16" s="27">
        <f t="shared" si="6"/>
        <v>13</v>
      </c>
      <c r="AF16" s="27">
        <f t="shared" si="6"/>
        <v>17</v>
      </c>
      <c r="AG16" s="23">
        <f t="shared" si="7"/>
        <v>313</v>
      </c>
    </row>
    <row r="17" spans="1:33" x14ac:dyDescent="0.25">
      <c r="A17" s="2">
        <v>9</v>
      </c>
      <c r="B17" s="53">
        <v>33</v>
      </c>
      <c r="C17" s="12" t="s">
        <v>89</v>
      </c>
      <c r="D17" s="46" t="s">
        <v>63</v>
      </c>
      <c r="E17" s="18">
        <v>28</v>
      </c>
      <c r="F17" s="4">
        <v>11</v>
      </c>
      <c r="G17" s="4">
        <v>18</v>
      </c>
      <c r="H17" s="17">
        <v>0</v>
      </c>
      <c r="I17" s="18">
        <v>26</v>
      </c>
      <c r="J17" s="4">
        <v>24</v>
      </c>
      <c r="K17" s="4">
        <v>12</v>
      </c>
      <c r="L17" s="17">
        <v>19</v>
      </c>
      <c r="M17" s="16">
        <v>29</v>
      </c>
      <c r="N17" s="4">
        <v>28</v>
      </c>
      <c r="O17" s="4">
        <v>29</v>
      </c>
      <c r="P17" s="19">
        <v>19</v>
      </c>
      <c r="Q17" s="16">
        <v>28</v>
      </c>
      <c r="R17" s="4">
        <v>27</v>
      </c>
      <c r="S17" s="4">
        <v>28</v>
      </c>
      <c r="T17" s="19">
        <v>28</v>
      </c>
      <c r="U17" s="16"/>
      <c r="V17" s="3"/>
      <c r="W17" s="3"/>
      <c r="X17" s="19"/>
      <c r="Y17" s="16"/>
      <c r="Z17" s="3"/>
      <c r="AA17" s="3"/>
      <c r="AB17" s="19"/>
      <c r="AC17" s="2">
        <f t="shared" si="4"/>
        <v>354</v>
      </c>
      <c r="AD17" s="36">
        <f t="shared" si="5"/>
        <v>0</v>
      </c>
      <c r="AE17" s="27">
        <f t="shared" si="6"/>
        <v>11</v>
      </c>
      <c r="AF17" s="27">
        <f t="shared" si="6"/>
        <v>12</v>
      </c>
      <c r="AG17" s="23">
        <f t="shared" si="7"/>
        <v>331</v>
      </c>
    </row>
    <row r="18" spans="1:33" x14ac:dyDescent="0.25">
      <c r="A18" s="2">
        <v>10</v>
      </c>
      <c r="B18" s="53">
        <v>2</v>
      </c>
      <c r="C18" s="12" t="s">
        <v>80</v>
      </c>
      <c r="D18" s="46" t="s">
        <v>63</v>
      </c>
      <c r="E18" s="18">
        <v>26</v>
      </c>
      <c r="F18" s="4">
        <v>28</v>
      </c>
      <c r="G18" s="4">
        <v>25</v>
      </c>
      <c r="H18" s="17">
        <v>16</v>
      </c>
      <c r="I18" s="18">
        <v>23</v>
      </c>
      <c r="J18" s="4">
        <v>14</v>
      </c>
      <c r="K18" s="4">
        <v>27</v>
      </c>
      <c r="L18" s="17">
        <v>28</v>
      </c>
      <c r="M18" s="16">
        <v>11</v>
      </c>
      <c r="N18" s="4">
        <v>18</v>
      </c>
      <c r="O18" s="4">
        <v>19</v>
      </c>
      <c r="P18" s="19">
        <v>18</v>
      </c>
      <c r="Q18" s="16">
        <v>21</v>
      </c>
      <c r="R18" s="4">
        <v>24</v>
      </c>
      <c r="S18" s="4">
        <v>24</v>
      </c>
      <c r="T18" s="19">
        <v>24</v>
      </c>
      <c r="U18" s="16"/>
      <c r="V18" s="3"/>
      <c r="W18" s="3"/>
      <c r="X18" s="19"/>
      <c r="Y18" s="16"/>
      <c r="Z18" s="3"/>
      <c r="AA18" s="3"/>
      <c r="AB18" s="19"/>
      <c r="AC18" s="2">
        <f t="shared" si="4"/>
        <v>346</v>
      </c>
      <c r="AD18" s="36">
        <f t="shared" si="5"/>
        <v>11</v>
      </c>
      <c r="AE18" s="27">
        <f t="shared" si="6"/>
        <v>14</v>
      </c>
      <c r="AF18" s="27">
        <f t="shared" si="6"/>
        <v>16</v>
      </c>
      <c r="AG18" s="23">
        <f t="shared" si="7"/>
        <v>305</v>
      </c>
    </row>
    <row r="19" spans="1:33" x14ac:dyDescent="0.25">
      <c r="A19" s="2">
        <v>11</v>
      </c>
      <c r="B19" s="53">
        <v>77</v>
      </c>
      <c r="C19" s="12" t="s">
        <v>82</v>
      </c>
      <c r="D19" s="46" t="s">
        <v>63</v>
      </c>
      <c r="E19" s="18">
        <v>22</v>
      </c>
      <c r="F19" s="4">
        <v>17</v>
      </c>
      <c r="G19" s="4">
        <v>22</v>
      </c>
      <c r="H19" s="17">
        <v>22</v>
      </c>
      <c r="I19" s="18">
        <v>25</v>
      </c>
      <c r="J19" s="4">
        <v>27</v>
      </c>
      <c r="K19" s="4">
        <v>23</v>
      </c>
      <c r="L19" s="17">
        <v>23</v>
      </c>
      <c r="M19" s="16">
        <v>24</v>
      </c>
      <c r="N19" s="4">
        <v>22</v>
      </c>
      <c r="O19" s="4">
        <v>10</v>
      </c>
      <c r="P19" s="19">
        <v>0</v>
      </c>
      <c r="Q19" s="16">
        <v>23</v>
      </c>
      <c r="R19" s="4">
        <v>21</v>
      </c>
      <c r="S19" s="4">
        <v>20</v>
      </c>
      <c r="T19" s="19">
        <v>23</v>
      </c>
      <c r="U19" s="16"/>
      <c r="V19" s="3"/>
      <c r="W19" s="3"/>
      <c r="X19" s="19"/>
      <c r="Y19" s="16"/>
      <c r="Z19" s="3"/>
      <c r="AA19" s="3"/>
      <c r="AB19" s="19"/>
      <c r="AC19" s="2">
        <f t="shared" si="4"/>
        <v>324</v>
      </c>
      <c r="AD19" s="36">
        <f t="shared" si="5"/>
        <v>0</v>
      </c>
      <c r="AE19" s="27">
        <f t="shared" si="6"/>
        <v>10</v>
      </c>
      <c r="AF19" s="27">
        <f t="shared" si="6"/>
        <v>17</v>
      </c>
      <c r="AG19" s="23">
        <f t="shared" si="7"/>
        <v>297</v>
      </c>
    </row>
    <row r="20" spans="1:33" x14ac:dyDescent="0.25">
      <c r="A20" s="2">
        <v>12</v>
      </c>
      <c r="B20" s="53">
        <v>29</v>
      </c>
      <c r="C20" s="12" t="s">
        <v>83</v>
      </c>
      <c r="D20" s="46" t="s">
        <v>63</v>
      </c>
      <c r="E20" s="18">
        <v>18</v>
      </c>
      <c r="F20" s="4">
        <v>27</v>
      </c>
      <c r="G20" s="4">
        <v>26</v>
      </c>
      <c r="H20" s="17">
        <v>28</v>
      </c>
      <c r="I20" s="18">
        <v>16</v>
      </c>
      <c r="J20" s="4">
        <v>20</v>
      </c>
      <c r="K20" s="4">
        <v>13</v>
      </c>
      <c r="L20" s="17">
        <v>15</v>
      </c>
      <c r="M20" s="16">
        <v>21</v>
      </c>
      <c r="N20" s="4">
        <v>11</v>
      </c>
      <c r="O20" s="4">
        <v>16</v>
      </c>
      <c r="P20" s="19">
        <v>0</v>
      </c>
      <c r="Q20" s="16">
        <v>22</v>
      </c>
      <c r="R20" s="4">
        <v>23</v>
      </c>
      <c r="S20" s="4">
        <v>23</v>
      </c>
      <c r="T20" s="19">
        <v>21</v>
      </c>
      <c r="U20" s="16"/>
      <c r="V20" s="3"/>
      <c r="W20" s="3"/>
      <c r="X20" s="19"/>
      <c r="Y20" s="16"/>
      <c r="Z20" s="3"/>
      <c r="AA20" s="3"/>
      <c r="AB20" s="19"/>
      <c r="AC20" s="2">
        <f t="shared" si="4"/>
        <v>300</v>
      </c>
      <c r="AD20" s="36">
        <f t="shared" si="5"/>
        <v>0</v>
      </c>
      <c r="AE20" s="27">
        <f t="shared" si="6"/>
        <v>11</v>
      </c>
      <c r="AF20" s="27">
        <f t="shared" si="6"/>
        <v>13</v>
      </c>
      <c r="AG20" s="23">
        <f t="shared" si="7"/>
        <v>276</v>
      </c>
    </row>
    <row r="21" spans="1:33" x14ac:dyDescent="0.25">
      <c r="A21" s="2">
        <v>13</v>
      </c>
      <c r="B21" s="53">
        <v>7</v>
      </c>
      <c r="C21" s="12" t="s">
        <v>84</v>
      </c>
      <c r="D21" s="46" t="s">
        <v>63</v>
      </c>
      <c r="E21" s="18">
        <v>25</v>
      </c>
      <c r="F21" s="4">
        <v>20</v>
      </c>
      <c r="G21" s="4">
        <v>28</v>
      </c>
      <c r="H21" s="17">
        <v>20</v>
      </c>
      <c r="I21" s="18">
        <v>12</v>
      </c>
      <c r="J21" s="4">
        <v>22</v>
      </c>
      <c r="K21" s="4">
        <v>17</v>
      </c>
      <c r="L21" s="17">
        <v>16</v>
      </c>
      <c r="M21" s="16">
        <v>13</v>
      </c>
      <c r="N21" s="4">
        <v>17</v>
      </c>
      <c r="O21" s="4">
        <v>20</v>
      </c>
      <c r="P21" s="19">
        <v>0</v>
      </c>
      <c r="Q21" s="16">
        <v>18</v>
      </c>
      <c r="R21" s="4">
        <v>17</v>
      </c>
      <c r="S21" s="4">
        <v>19</v>
      </c>
      <c r="T21" s="19">
        <v>20</v>
      </c>
      <c r="U21" s="16"/>
      <c r="V21" s="3"/>
      <c r="W21" s="3"/>
      <c r="X21" s="19"/>
      <c r="Y21" s="16"/>
      <c r="Z21" s="3"/>
      <c r="AA21" s="3"/>
      <c r="AB21" s="19"/>
      <c r="AC21" s="2">
        <f t="shared" si="4"/>
        <v>284</v>
      </c>
      <c r="AD21" s="36">
        <f t="shared" si="5"/>
        <v>0</v>
      </c>
      <c r="AE21" s="27">
        <f t="shared" si="6"/>
        <v>12</v>
      </c>
      <c r="AF21" s="27">
        <f t="shared" si="6"/>
        <v>13</v>
      </c>
      <c r="AG21" s="23">
        <f t="shared" si="7"/>
        <v>259</v>
      </c>
    </row>
    <row r="22" spans="1:33" x14ac:dyDescent="0.25">
      <c r="A22" s="2">
        <v>14</v>
      </c>
      <c r="B22" s="53">
        <v>51</v>
      </c>
      <c r="C22" s="12" t="s">
        <v>93</v>
      </c>
      <c r="D22" s="46" t="s">
        <v>63</v>
      </c>
      <c r="E22" s="16">
        <v>14</v>
      </c>
      <c r="F22" s="3">
        <v>13</v>
      </c>
      <c r="G22" s="3">
        <v>16</v>
      </c>
      <c r="H22" s="19">
        <v>13</v>
      </c>
      <c r="I22" s="16">
        <v>20</v>
      </c>
      <c r="J22" s="3">
        <v>25</v>
      </c>
      <c r="K22" s="3">
        <v>18</v>
      </c>
      <c r="L22" s="19">
        <v>0</v>
      </c>
      <c r="M22" s="16">
        <v>14</v>
      </c>
      <c r="N22" s="4">
        <v>13</v>
      </c>
      <c r="O22" s="4">
        <v>14</v>
      </c>
      <c r="P22" s="19">
        <v>23</v>
      </c>
      <c r="Q22" s="16">
        <v>24</v>
      </c>
      <c r="R22" s="4">
        <v>19</v>
      </c>
      <c r="S22" s="4">
        <v>15</v>
      </c>
      <c r="T22" s="19">
        <v>15</v>
      </c>
      <c r="U22" s="16"/>
      <c r="V22" s="3"/>
      <c r="W22" s="3"/>
      <c r="X22" s="19"/>
      <c r="Y22" s="16"/>
      <c r="Z22" s="3"/>
      <c r="AA22" s="3"/>
      <c r="AB22" s="19"/>
      <c r="AC22" s="2">
        <f t="shared" si="4"/>
        <v>256</v>
      </c>
      <c r="AD22" s="36">
        <f t="shared" si="5"/>
        <v>0</v>
      </c>
      <c r="AE22" s="27">
        <f t="shared" si="6"/>
        <v>13</v>
      </c>
      <c r="AF22" s="27">
        <f t="shared" si="6"/>
        <v>13</v>
      </c>
      <c r="AG22" s="23">
        <f t="shared" si="7"/>
        <v>230</v>
      </c>
    </row>
    <row r="23" spans="1:33" x14ac:dyDescent="0.25">
      <c r="A23" s="2">
        <v>15</v>
      </c>
      <c r="B23" s="53">
        <v>22</v>
      </c>
      <c r="C23" s="12" t="s">
        <v>94</v>
      </c>
      <c r="D23" s="46" t="s">
        <v>63</v>
      </c>
      <c r="E23" s="16">
        <v>11</v>
      </c>
      <c r="F23" s="3">
        <v>15</v>
      </c>
      <c r="G23" s="3">
        <v>15</v>
      </c>
      <c r="H23" s="19">
        <v>14</v>
      </c>
      <c r="I23" s="16">
        <v>14</v>
      </c>
      <c r="J23" s="3">
        <v>17</v>
      </c>
      <c r="K23" s="3">
        <v>15</v>
      </c>
      <c r="L23" s="19">
        <v>17</v>
      </c>
      <c r="M23" s="16">
        <v>16</v>
      </c>
      <c r="N23" s="4">
        <v>15</v>
      </c>
      <c r="O23" s="4">
        <v>17</v>
      </c>
      <c r="P23" s="19">
        <v>17</v>
      </c>
      <c r="Q23" s="16">
        <v>14</v>
      </c>
      <c r="R23" s="4">
        <v>15</v>
      </c>
      <c r="S23" s="4">
        <v>18</v>
      </c>
      <c r="T23" s="19">
        <v>19</v>
      </c>
      <c r="U23" s="16"/>
      <c r="V23" s="3"/>
      <c r="W23" s="3"/>
      <c r="X23" s="19"/>
      <c r="Y23" s="16"/>
      <c r="Z23" s="3"/>
      <c r="AA23" s="3"/>
      <c r="AB23" s="19"/>
      <c r="AC23" s="2">
        <f t="shared" si="4"/>
        <v>249</v>
      </c>
      <c r="AD23" s="36">
        <f t="shared" si="5"/>
        <v>11</v>
      </c>
      <c r="AE23" s="27">
        <f t="shared" si="6"/>
        <v>14</v>
      </c>
      <c r="AF23" s="27">
        <f t="shared" si="6"/>
        <v>14</v>
      </c>
      <c r="AG23" s="23">
        <f t="shared" si="7"/>
        <v>210</v>
      </c>
    </row>
    <row r="24" spans="1:33" x14ac:dyDescent="0.25">
      <c r="A24" s="2">
        <v>16</v>
      </c>
      <c r="B24" s="53">
        <v>13</v>
      </c>
      <c r="C24" s="12" t="s">
        <v>90</v>
      </c>
      <c r="D24" s="46" t="s">
        <v>63</v>
      </c>
      <c r="E24" s="18">
        <v>13</v>
      </c>
      <c r="F24" s="4">
        <v>19</v>
      </c>
      <c r="G24" s="4">
        <v>24</v>
      </c>
      <c r="H24" s="17">
        <v>15</v>
      </c>
      <c r="I24" s="18">
        <v>13</v>
      </c>
      <c r="J24" s="4">
        <v>16</v>
      </c>
      <c r="K24" s="4">
        <v>16</v>
      </c>
      <c r="L24" s="17">
        <v>14</v>
      </c>
      <c r="M24" s="16">
        <v>17</v>
      </c>
      <c r="N24" s="4">
        <v>10</v>
      </c>
      <c r="O24" s="4">
        <v>11</v>
      </c>
      <c r="P24" s="19">
        <v>15</v>
      </c>
      <c r="Q24" s="16">
        <v>16</v>
      </c>
      <c r="R24" s="4">
        <v>14</v>
      </c>
      <c r="S24" s="4">
        <v>14</v>
      </c>
      <c r="T24" s="19">
        <v>16</v>
      </c>
      <c r="U24" s="16"/>
      <c r="V24" s="3"/>
      <c r="W24" s="3"/>
      <c r="X24" s="19"/>
      <c r="Y24" s="16"/>
      <c r="Z24" s="3"/>
      <c r="AA24" s="3"/>
      <c r="AB24" s="19"/>
      <c r="AC24" s="2">
        <f t="shared" si="0"/>
        <v>243</v>
      </c>
      <c r="AD24" s="36">
        <f t="shared" si="1"/>
        <v>10</v>
      </c>
      <c r="AE24" s="27">
        <f t="shared" si="2"/>
        <v>11</v>
      </c>
      <c r="AF24" s="27">
        <f t="shared" si="2"/>
        <v>13</v>
      </c>
      <c r="AG24" s="23">
        <f t="shared" si="3"/>
        <v>209</v>
      </c>
    </row>
    <row r="25" spans="1:33" x14ac:dyDescent="0.25">
      <c r="A25" s="2">
        <v>17</v>
      </c>
      <c r="B25" s="53">
        <v>11</v>
      </c>
      <c r="C25" s="12" t="s">
        <v>76</v>
      </c>
      <c r="D25" s="46" t="s">
        <v>63</v>
      </c>
      <c r="E25" s="18">
        <v>29</v>
      </c>
      <c r="F25" s="4">
        <v>29</v>
      </c>
      <c r="G25" s="4">
        <v>12</v>
      </c>
      <c r="H25" s="17">
        <v>25</v>
      </c>
      <c r="I25" s="18">
        <v>30</v>
      </c>
      <c r="J25" s="4">
        <v>30</v>
      </c>
      <c r="K25" s="4">
        <v>30</v>
      </c>
      <c r="L25" s="17">
        <v>30</v>
      </c>
      <c r="M25" s="16">
        <v>0</v>
      </c>
      <c r="N25" s="4">
        <v>0</v>
      </c>
      <c r="O25" s="4">
        <v>0</v>
      </c>
      <c r="P25" s="19">
        <v>0</v>
      </c>
      <c r="Q25" s="16">
        <v>0</v>
      </c>
      <c r="R25" s="4">
        <v>0</v>
      </c>
      <c r="S25" s="4">
        <v>0</v>
      </c>
      <c r="T25" s="19">
        <v>0</v>
      </c>
      <c r="U25" s="16"/>
      <c r="V25" s="3"/>
      <c r="W25" s="3"/>
      <c r="X25" s="19"/>
      <c r="Y25" s="16"/>
      <c r="Z25" s="3"/>
      <c r="AA25" s="3"/>
      <c r="AB25" s="19"/>
      <c r="AC25" s="2">
        <f t="shared" ref="AC25:AC35" si="8">SUM(E25:AB25)</f>
        <v>215</v>
      </c>
      <c r="AD25" s="36">
        <f t="shared" ref="AD25:AD35" si="9">IF(ISERROR(SMALL($E25:$AB25,COUNTIF($E25:$AB25,-1)+COLUMN(AD25)-29)),"",SMALL($E25:$AB25,COUNTIF($E25:$AB25,-1)+COLUMN(AD25)-29))</f>
        <v>0</v>
      </c>
      <c r="AE25" s="27">
        <f t="shared" ref="AE25:AF35" si="10">IF(ISERROR(SMALL($E25:$AA25,COUNTIF($E25:$AA25,-1)+COLUMN(AE25)-29)),"",SMALL($E25:$AA25,COUNTIF($E25:$AA25,-1)+COLUMN(AE25)-29))</f>
        <v>0</v>
      </c>
      <c r="AF25" s="27">
        <f t="shared" si="10"/>
        <v>0</v>
      </c>
      <c r="AG25" s="23">
        <f t="shared" ref="AG25:AG35" si="11">+AC25-AD25-AE25-AF25</f>
        <v>215</v>
      </c>
    </row>
    <row r="26" spans="1:33" x14ac:dyDescent="0.25">
      <c r="A26" s="2">
        <v>18</v>
      </c>
      <c r="B26" s="53">
        <v>122</v>
      </c>
      <c r="C26" s="12" t="s">
        <v>85</v>
      </c>
      <c r="D26" s="46" t="s">
        <v>63</v>
      </c>
      <c r="E26" s="18">
        <v>12</v>
      </c>
      <c r="F26" s="4">
        <v>24</v>
      </c>
      <c r="G26" s="4">
        <v>17</v>
      </c>
      <c r="H26" s="17">
        <v>21</v>
      </c>
      <c r="I26" s="18">
        <v>18</v>
      </c>
      <c r="J26" s="4">
        <v>21</v>
      </c>
      <c r="K26" s="4">
        <v>24</v>
      </c>
      <c r="L26" s="17">
        <v>24</v>
      </c>
      <c r="M26" s="16">
        <v>19</v>
      </c>
      <c r="N26" s="4">
        <v>19</v>
      </c>
      <c r="O26" s="4">
        <v>13</v>
      </c>
      <c r="P26" s="19">
        <v>0</v>
      </c>
      <c r="Q26" s="16">
        <v>0</v>
      </c>
      <c r="R26" s="4">
        <v>0</v>
      </c>
      <c r="S26" s="4">
        <v>0</v>
      </c>
      <c r="T26" s="19">
        <v>0</v>
      </c>
      <c r="U26" s="16"/>
      <c r="V26" s="3"/>
      <c r="W26" s="3"/>
      <c r="X26" s="19"/>
      <c r="Y26" s="16"/>
      <c r="Z26" s="3"/>
      <c r="AA26" s="3"/>
      <c r="AB26" s="19"/>
      <c r="AC26" s="2">
        <f t="shared" si="8"/>
        <v>212</v>
      </c>
      <c r="AD26" s="36">
        <f t="shared" si="9"/>
        <v>0</v>
      </c>
      <c r="AE26" s="27">
        <f t="shared" si="10"/>
        <v>0</v>
      </c>
      <c r="AF26" s="27">
        <f t="shared" si="10"/>
        <v>0</v>
      </c>
      <c r="AG26" s="23">
        <f t="shared" si="11"/>
        <v>212</v>
      </c>
    </row>
    <row r="27" spans="1:33" x14ac:dyDescent="0.25">
      <c r="A27" s="2">
        <v>19</v>
      </c>
      <c r="B27" s="53">
        <v>99</v>
      </c>
      <c r="C27" s="12" t="s">
        <v>91</v>
      </c>
      <c r="D27" s="46" t="s">
        <v>63</v>
      </c>
      <c r="E27" s="16">
        <v>19</v>
      </c>
      <c r="F27" s="3">
        <v>12</v>
      </c>
      <c r="G27" s="3">
        <v>0</v>
      </c>
      <c r="H27" s="19">
        <v>0</v>
      </c>
      <c r="I27" s="16">
        <v>24</v>
      </c>
      <c r="J27" s="3">
        <v>19</v>
      </c>
      <c r="K27" s="3">
        <v>19</v>
      </c>
      <c r="L27" s="19">
        <v>21</v>
      </c>
      <c r="M27" s="16">
        <v>0</v>
      </c>
      <c r="N27" s="4">
        <v>0</v>
      </c>
      <c r="O27" s="4">
        <v>0</v>
      </c>
      <c r="P27" s="19">
        <v>0</v>
      </c>
      <c r="Q27" s="16">
        <v>19</v>
      </c>
      <c r="R27" s="4">
        <v>16</v>
      </c>
      <c r="S27" s="4">
        <v>16</v>
      </c>
      <c r="T27" s="19">
        <v>17</v>
      </c>
      <c r="U27" s="16"/>
      <c r="V27" s="3"/>
      <c r="W27" s="3"/>
      <c r="X27" s="19"/>
      <c r="Y27" s="16"/>
      <c r="Z27" s="3"/>
      <c r="AA27" s="3"/>
      <c r="AB27" s="19"/>
      <c r="AC27" s="2">
        <f t="shared" si="8"/>
        <v>182</v>
      </c>
      <c r="AD27" s="36">
        <f t="shared" si="9"/>
        <v>0</v>
      </c>
      <c r="AE27" s="27">
        <f t="shared" si="10"/>
        <v>0</v>
      </c>
      <c r="AF27" s="27">
        <f t="shared" si="10"/>
        <v>0</v>
      </c>
      <c r="AG27" s="23">
        <f t="shared" si="11"/>
        <v>182</v>
      </c>
    </row>
    <row r="28" spans="1:33" x14ac:dyDescent="0.25">
      <c r="A28" s="2">
        <v>20</v>
      </c>
      <c r="B28" s="53">
        <v>115</v>
      </c>
      <c r="C28" s="12" t="s">
        <v>87</v>
      </c>
      <c r="D28" s="46" t="s">
        <v>63</v>
      </c>
      <c r="E28" s="18">
        <v>21</v>
      </c>
      <c r="F28" s="4">
        <v>22</v>
      </c>
      <c r="G28" s="4">
        <v>14</v>
      </c>
      <c r="H28" s="17">
        <v>23</v>
      </c>
      <c r="I28" s="18">
        <v>19</v>
      </c>
      <c r="J28" s="4">
        <v>12</v>
      </c>
      <c r="K28" s="4">
        <v>22</v>
      </c>
      <c r="L28" s="17">
        <v>26</v>
      </c>
      <c r="M28" s="16">
        <v>0</v>
      </c>
      <c r="N28" s="4">
        <v>0</v>
      </c>
      <c r="O28" s="4">
        <v>0</v>
      </c>
      <c r="P28" s="19">
        <v>0</v>
      </c>
      <c r="Q28" s="16">
        <v>0</v>
      </c>
      <c r="R28" s="4">
        <v>0</v>
      </c>
      <c r="S28" s="4">
        <v>0</v>
      </c>
      <c r="T28" s="19">
        <v>0</v>
      </c>
      <c r="U28" s="16"/>
      <c r="V28" s="3"/>
      <c r="W28" s="3"/>
      <c r="X28" s="19"/>
      <c r="Y28" s="16"/>
      <c r="Z28" s="3"/>
      <c r="AA28" s="3"/>
      <c r="AB28" s="19"/>
      <c r="AC28" s="2">
        <f t="shared" si="8"/>
        <v>159</v>
      </c>
      <c r="AD28" s="36">
        <f t="shared" si="9"/>
        <v>0</v>
      </c>
      <c r="AE28" s="27">
        <f t="shared" si="10"/>
        <v>0</v>
      </c>
      <c r="AF28" s="27">
        <f t="shared" si="10"/>
        <v>0</v>
      </c>
      <c r="AG28" s="23">
        <f t="shared" si="11"/>
        <v>159</v>
      </c>
    </row>
    <row r="29" spans="1:33" x14ac:dyDescent="0.25">
      <c r="A29" s="2">
        <v>21</v>
      </c>
      <c r="B29" s="16">
        <v>94</v>
      </c>
      <c r="C29" s="2" t="s">
        <v>271</v>
      </c>
      <c r="D29" s="47" t="s">
        <v>63</v>
      </c>
      <c r="E29" s="16">
        <v>0</v>
      </c>
      <c r="F29" s="3">
        <v>0</v>
      </c>
      <c r="G29" s="3">
        <v>0</v>
      </c>
      <c r="H29" s="19">
        <v>0</v>
      </c>
      <c r="I29" s="16">
        <v>0</v>
      </c>
      <c r="J29" s="3">
        <v>0</v>
      </c>
      <c r="K29" s="3">
        <v>0</v>
      </c>
      <c r="L29" s="19">
        <v>0</v>
      </c>
      <c r="M29" s="16">
        <v>15</v>
      </c>
      <c r="N29" s="4">
        <v>14</v>
      </c>
      <c r="O29" s="4">
        <v>18</v>
      </c>
      <c r="P29" s="19">
        <v>20</v>
      </c>
      <c r="Q29" s="4">
        <v>20</v>
      </c>
      <c r="R29" s="4">
        <v>22</v>
      </c>
      <c r="S29" s="4">
        <v>21</v>
      </c>
      <c r="T29">
        <v>0</v>
      </c>
      <c r="U29" s="16"/>
      <c r="V29" s="3"/>
      <c r="W29" s="3"/>
      <c r="X29" s="19"/>
      <c r="Y29" s="16"/>
      <c r="Z29" s="3"/>
      <c r="AA29" s="3"/>
      <c r="AB29" s="19"/>
      <c r="AC29" s="2">
        <f t="shared" si="8"/>
        <v>130</v>
      </c>
      <c r="AD29" s="36">
        <f t="shared" si="9"/>
        <v>0</v>
      </c>
      <c r="AE29" s="27">
        <f t="shared" si="10"/>
        <v>0</v>
      </c>
      <c r="AF29" s="27">
        <f t="shared" si="10"/>
        <v>0</v>
      </c>
      <c r="AG29" s="23">
        <f t="shared" si="11"/>
        <v>130</v>
      </c>
    </row>
    <row r="30" spans="1:33" x14ac:dyDescent="0.25">
      <c r="A30" s="2">
        <v>22</v>
      </c>
      <c r="B30" s="18">
        <v>41</v>
      </c>
      <c r="C30" s="12" t="s">
        <v>270</v>
      </c>
      <c r="D30" s="47" t="s">
        <v>63</v>
      </c>
      <c r="E30" s="16">
        <v>0</v>
      </c>
      <c r="F30" s="3">
        <v>0</v>
      </c>
      <c r="G30" s="3">
        <v>0</v>
      </c>
      <c r="H30" s="19">
        <v>0</v>
      </c>
      <c r="I30" s="16">
        <v>0</v>
      </c>
      <c r="J30" s="3">
        <v>0</v>
      </c>
      <c r="K30" s="3">
        <v>0</v>
      </c>
      <c r="L30" s="19">
        <v>0</v>
      </c>
      <c r="M30" s="16">
        <v>18</v>
      </c>
      <c r="N30" s="4">
        <v>12</v>
      </c>
      <c r="O30" s="4">
        <v>15</v>
      </c>
      <c r="P30" s="19">
        <v>16</v>
      </c>
      <c r="Q30" s="16">
        <v>15</v>
      </c>
      <c r="R30" s="4">
        <v>18</v>
      </c>
      <c r="S30" s="4">
        <v>17</v>
      </c>
      <c r="T30" s="19">
        <v>18</v>
      </c>
      <c r="U30" s="16"/>
      <c r="V30" s="3"/>
      <c r="W30" s="3"/>
      <c r="X30" s="19"/>
      <c r="Y30" s="16"/>
      <c r="Z30" s="3"/>
      <c r="AA30" s="3"/>
      <c r="AB30" s="19"/>
      <c r="AC30" s="2">
        <f t="shared" si="8"/>
        <v>129</v>
      </c>
      <c r="AD30" s="36">
        <f t="shared" si="9"/>
        <v>0</v>
      </c>
      <c r="AE30" s="27">
        <f t="shared" si="10"/>
        <v>0</v>
      </c>
      <c r="AF30" s="27">
        <f t="shared" si="10"/>
        <v>0</v>
      </c>
      <c r="AG30" s="23">
        <f t="shared" si="11"/>
        <v>129</v>
      </c>
    </row>
    <row r="31" spans="1:33" x14ac:dyDescent="0.25">
      <c r="A31" s="2">
        <v>23</v>
      </c>
      <c r="B31" s="53">
        <v>61</v>
      </c>
      <c r="C31" s="12" t="s">
        <v>92</v>
      </c>
      <c r="D31" s="46" t="s">
        <v>63</v>
      </c>
      <c r="E31" s="18">
        <v>15</v>
      </c>
      <c r="F31" s="4">
        <v>16</v>
      </c>
      <c r="G31" s="4">
        <v>13</v>
      </c>
      <c r="H31" s="17">
        <v>18</v>
      </c>
      <c r="I31" s="18">
        <v>17</v>
      </c>
      <c r="J31" s="4">
        <v>15</v>
      </c>
      <c r="K31" s="4">
        <v>14</v>
      </c>
      <c r="L31" s="17">
        <v>18</v>
      </c>
      <c r="M31" s="16">
        <v>0</v>
      </c>
      <c r="N31" s="4">
        <v>0</v>
      </c>
      <c r="O31" s="4">
        <v>0</v>
      </c>
      <c r="P31" s="19">
        <v>0</v>
      </c>
      <c r="Q31" s="16">
        <v>0</v>
      </c>
      <c r="R31" s="4">
        <v>0</v>
      </c>
      <c r="S31" s="4">
        <v>0</v>
      </c>
      <c r="T31" s="19">
        <v>0</v>
      </c>
      <c r="U31" s="16"/>
      <c r="V31" s="3"/>
      <c r="W31" s="3"/>
      <c r="X31" s="19"/>
      <c r="Y31" s="16"/>
      <c r="Z31" s="3"/>
      <c r="AA31" s="3"/>
      <c r="AB31" s="19"/>
      <c r="AC31" s="2">
        <f t="shared" si="8"/>
        <v>126</v>
      </c>
      <c r="AD31" s="36">
        <f t="shared" si="9"/>
        <v>0</v>
      </c>
      <c r="AE31" s="27">
        <f t="shared" si="10"/>
        <v>0</v>
      </c>
      <c r="AF31" s="27">
        <f t="shared" si="10"/>
        <v>0</v>
      </c>
      <c r="AG31" s="23">
        <f t="shared" si="11"/>
        <v>126</v>
      </c>
    </row>
    <row r="32" spans="1:33" x14ac:dyDescent="0.25">
      <c r="A32" s="2">
        <v>24</v>
      </c>
      <c r="B32" s="53">
        <v>55</v>
      </c>
      <c r="C32" s="12" t="s">
        <v>96</v>
      </c>
      <c r="D32" s="46" t="s">
        <v>63</v>
      </c>
      <c r="E32" s="16">
        <v>16</v>
      </c>
      <c r="F32" s="3">
        <v>14</v>
      </c>
      <c r="G32" s="3">
        <v>20</v>
      </c>
      <c r="H32" s="19">
        <v>19</v>
      </c>
      <c r="I32" s="16">
        <v>0</v>
      </c>
      <c r="J32" s="3">
        <v>0</v>
      </c>
      <c r="K32" s="3">
        <v>0</v>
      </c>
      <c r="L32" s="19">
        <v>0</v>
      </c>
      <c r="M32" s="16">
        <v>20</v>
      </c>
      <c r="N32" s="4">
        <v>23</v>
      </c>
      <c r="O32" s="4">
        <v>12</v>
      </c>
      <c r="P32" s="19">
        <v>0</v>
      </c>
      <c r="Q32" s="16">
        <v>0</v>
      </c>
      <c r="R32" s="4">
        <v>0</v>
      </c>
      <c r="S32" s="4">
        <v>0</v>
      </c>
      <c r="T32" s="19">
        <v>0</v>
      </c>
      <c r="U32" s="16"/>
      <c r="V32" s="3"/>
      <c r="W32" s="3"/>
      <c r="X32" s="19"/>
      <c r="Y32" s="16"/>
      <c r="Z32" s="3"/>
      <c r="AA32" s="3"/>
      <c r="AB32" s="19"/>
      <c r="AC32" s="2">
        <f t="shared" si="8"/>
        <v>124</v>
      </c>
      <c r="AD32" s="36">
        <f t="shared" si="9"/>
        <v>0</v>
      </c>
      <c r="AE32" s="27">
        <f t="shared" si="10"/>
        <v>0</v>
      </c>
      <c r="AF32" s="27">
        <f t="shared" si="10"/>
        <v>0</v>
      </c>
      <c r="AG32" s="23">
        <f t="shared" si="11"/>
        <v>124</v>
      </c>
    </row>
    <row r="33" spans="1:33" x14ac:dyDescent="0.25">
      <c r="A33" s="2">
        <v>25</v>
      </c>
      <c r="B33" s="16">
        <v>14</v>
      </c>
      <c r="C33" s="2" t="s">
        <v>267</v>
      </c>
      <c r="D33" s="47" t="s">
        <v>63</v>
      </c>
      <c r="E33" s="16">
        <v>0</v>
      </c>
      <c r="F33" s="3">
        <v>0</v>
      </c>
      <c r="G33" s="4">
        <v>0</v>
      </c>
      <c r="H33" s="19">
        <v>0</v>
      </c>
      <c r="I33" s="16">
        <v>0</v>
      </c>
      <c r="J33" s="4">
        <v>0</v>
      </c>
      <c r="K33" s="4">
        <v>0</v>
      </c>
      <c r="L33" s="19">
        <v>0</v>
      </c>
      <c r="M33" s="16">
        <v>28</v>
      </c>
      <c r="N33" s="4">
        <v>29</v>
      </c>
      <c r="O33" s="71">
        <v>31</v>
      </c>
      <c r="P33" s="72">
        <v>26</v>
      </c>
      <c r="Q33" s="16">
        <v>0</v>
      </c>
      <c r="R33" s="4">
        <v>0</v>
      </c>
      <c r="S33" s="4">
        <v>0</v>
      </c>
      <c r="T33" s="19">
        <v>0</v>
      </c>
      <c r="U33" s="16"/>
      <c r="V33" s="3"/>
      <c r="W33" s="3"/>
      <c r="X33" s="19"/>
      <c r="Y33" s="16"/>
      <c r="Z33" s="3"/>
      <c r="AA33" s="3"/>
      <c r="AB33" s="19"/>
      <c r="AC33" s="2">
        <f t="shared" si="8"/>
        <v>114</v>
      </c>
      <c r="AD33" s="36">
        <f t="shared" si="9"/>
        <v>0</v>
      </c>
      <c r="AE33" s="27">
        <f t="shared" si="10"/>
        <v>0</v>
      </c>
      <c r="AF33" s="27">
        <f t="shared" si="10"/>
        <v>0</v>
      </c>
      <c r="AG33" s="23">
        <f t="shared" si="11"/>
        <v>114</v>
      </c>
    </row>
    <row r="34" spans="1:33" x14ac:dyDescent="0.25">
      <c r="A34" s="2">
        <v>26</v>
      </c>
      <c r="B34" s="16">
        <v>3</v>
      </c>
      <c r="C34" s="2" t="s">
        <v>269</v>
      </c>
      <c r="D34" s="47" t="s">
        <v>63</v>
      </c>
      <c r="E34" s="16">
        <v>0</v>
      </c>
      <c r="F34" s="3">
        <v>0</v>
      </c>
      <c r="G34" s="3">
        <v>0</v>
      </c>
      <c r="H34" s="19">
        <v>0</v>
      </c>
      <c r="I34" s="16">
        <v>0</v>
      </c>
      <c r="J34" s="3">
        <v>0</v>
      </c>
      <c r="K34" s="3">
        <v>0</v>
      </c>
      <c r="L34" s="19">
        <v>0</v>
      </c>
      <c r="M34" s="16">
        <v>23</v>
      </c>
      <c r="N34" s="4">
        <v>20</v>
      </c>
      <c r="O34" s="4">
        <v>22</v>
      </c>
      <c r="P34" s="19">
        <v>24</v>
      </c>
      <c r="Q34" s="16">
        <v>0</v>
      </c>
      <c r="R34" s="4">
        <v>0</v>
      </c>
      <c r="S34" s="4">
        <v>0</v>
      </c>
      <c r="T34" s="19">
        <v>0</v>
      </c>
      <c r="U34" s="16"/>
      <c r="V34" s="3"/>
      <c r="W34" s="3"/>
      <c r="X34" s="19"/>
      <c r="Y34" s="16"/>
      <c r="Z34" s="3"/>
      <c r="AA34" s="3"/>
      <c r="AB34" s="19"/>
      <c r="AC34" s="2">
        <f t="shared" si="8"/>
        <v>89</v>
      </c>
      <c r="AD34" s="36">
        <f t="shared" si="9"/>
        <v>0</v>
      </c>
      <c r="AE34" s="27">
        <f t="shared" si="10"/>
        <v>0</v>
      </c>
      <c r="AF34" s="27">
        <f t="shared" si="10"/>
        <v>0</v>
      </c>
      <c r="AG34" s="23">
        <f t="shared" si="11"/>
        <v>89</v>
      </c>
    </row>
    <row r="35" spans="1:33" x14ac:dyDescent="0.25">
      <c r="A35" s="2">
        <v>27</v>
      </c>
      <c r="B35" s="16">
        <v>4</v>
      </c>
      <c r="C35" s="2" t="s">
        <v>268</v>
      </c>
      <c r="D35" s="47" t="s">
        <v>63</v>
      </c>
      <c r="E35" s="16">
        <v>0</v>
      </c>
      <c r="F35" s="3">
        <v>0</v>
      </c>
      <c r="G35" s="3">
        <v>0</v>
      </c>
      <c r="H35" s="19">
        <v>0</v>
      </c>
      <c r="I35" s="16">
        <v>0</v>
      </c>
      <c r="J35" s="3">
        <v>0</v>
      </c>
      <c r="K35" s="3">
        <v>0</v>
      </c>
      <c r="L35" s="19">
        <v>0</v>
      </c>
      <c r="M35" s="16">
        <v>22</v>
      </c>
      <c r="N35" s="4">
        <v>16</v>
      </c>
      <c r="O35" s="4">
        <v>21</v>
      </c>
      <c r="P35" s="19">
        <v>21</v>
      </c>
      <c r="Q35" s="16">
        <v>0</v>
      </c>
      <c r="R35" s="4">
        <v>0</v>
      </c>
      <c r="S35" s="4">
        <v>0</v>
      </c>
      <c r="T35" s="19">
        <v>0</v>
      </c>
      <c r="U35" s="16"/>
      <c r="V35" s="3"/>
      <c r="W35" s="3"/>
      <c r="X35" s="19"/>
      <c r="Y35" s="16"/>
      <c r="Z35" s="3"/>
      <c r="AA35" s="3"/>
      <c r="AB35" s="19"/>
      <c r="AC35" s="2">
        <f t="shared" si="8"/>
        <v>80</v>
      </c>
      <c r="AD35" s="36">
        <f t="shared" si="9"/>
        <v>0</v>
      </c>
      <c r="AE35" s="27">
        <f t="shared" si="10"/>
        <v>0</v>
      </c>
      <c r="AF35" s="27">
        <f t="shared" si="10"/>
        <v>0</v>
      </c>
      <c r="AG35" s="23">
        <f t="shared" si="11"/>
        <v>80</v>
      </c>
    </row>
    <row r="36" spans="1:33" x14ac:dyDescent="0.25">
      <c r="A36" s="2">
        <v>28</v>
      </c>
      <c r="B36" s="16"/>
      <c r="C36" s="2"/>
      <c r="D36" s="47"/>
      <c r="E36" s="16"/>
      <c r="F36" s="3"/>
      <c r="G36" s="3"/>
      <c r="H36" s="19"/>
      <c r="I36" s="16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16"/>
      <c r="C37" s="2"/>
      <c r="D37" s="47"/>
      <c r="E37" s="16"/>
      <c r="F37" s="3"/>
      <c r="G37" s="3"/>
      <c r="H37" s="19"/>
      <c r="I37" s="16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16"/>
      <c r="C38" s="2"/>
      <c r="D38" s="47"/>
      <c r="E38" s="16"/>
      <c r="F38" s="3"/>
      <c r="G38" s="3"/>
      <c r="H38" s="19"/>
      <c r="I38" s="16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16"/>
      <c r="C39" s="2"/>
      <c r="D39" s="47"/>
      <c r="E39" s="16"/>
      <c r="F39" s="3"/>
      <c r="G39" s="3"/>
      <c r="H39" s="19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16"/>
      <c r="C40" s="2"/>
      <c r="D40" s="47"/>
      <c r="E40" s="16"/>
      <c r="F40" s="3"/>
      <c r="G40" s="3"/>
      <c r="H40" s="19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16"/>
      <c r="C41" s="2"/>
      <c r="D41" s="47"/>
      <c r="E41" s="16"/>
      <c r="F41" s="3"/>
      <c r="G41" s="3"/>
      <c r="H41" s="19"/>
      <c r="I41" s="16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16"/>
      <c r="C42" s="2"/>
      <c r="D42" s="47"/>
      <c r="E42" s="16"/>
      <c r="F42" s="3"/>
      <c r="G42" s="3"/>
      <c r="H42" s="19"/>
      <c r="I42" s="16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7"/>
      <c r="AE42" s="38"/>
      <c r="AF42" s="39"/>
      <c r="AG42" s="2"/>
    </row>
    <row r="43" spans="1:33" ht="15.75" thickBot="1" x14ac:dyDescent="0.3">
      <c r="A43" s="2">
        <v>35</v>
      </c>
      <c r="B43" s="20"/>
      <c r="C43" s="11"/>
      <c r="D43" s="48"/>
      <c r="E43" s="20"/>
      <c r="F43" s="21"/>
      <c r="G43" s="21"/>
      <c r="H43" s="22"/>
      <c r="I43" s="20"/>
      <c r="J43" s="21"/>
      <c r="K43" s="21"/>
      <c r="L43" s="22"/>
      <c r="M43" s="20"/>
      <c r="N43" s="21"/>
      <c r="O43" s="21"/>
      <c r="P43" s="22"/>
      <c r="Q43" s="20"/>
      <c r="R43" s="21"/>
      <c r="S43" s="21"/>
      <c r="T43" s="22"/>
      <c r="U43" s="20"/>
      <c r="V43" s="21"/>
      <c r="W43" s="21"/>
      <c r="X43" s="22"/>
      <c r="Y43" s="20"/>
      <c r="Z43" s="21"/>
      <c r="AA43" s="21"/>
      <c r="AB43" s="22"/>
      <c r="AC43" s="11"/>
      <c r="AD43" s="40"/>
      <c r="AE43" s="41"/>
      <c r="AF43" s="42"/>
      <c r="AG43" s="11"/>
    </row>
    <row r="44" spans="1:33" x14ac:dyDescent="0.25">
      <c r="A44" s="2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C35">
    <sortCondition descending="1" ref="AC9:AC35"/>
  </sortState>
  <mergeCells count="12">
    <mergeCell ref="AG6:AG7"/>
    <mergeCell ref="M6:P6"/>
    <mergeCell ref="Q6:T6"/>
    <mergeCell ref="U6:X6"/>
    <mergeCell ref="Y6:AB6"/>
    <mergeCell ref="AC6:AC7"/>
    <mergeCell ref="I6:L6"/>
    <mergeCell ref="A6:A7"/>
    <mergeCell ref="B6:B7"/>
    <mergeCell ref="C6:C7"/>
    <mergeCell ref="D6:D7"/>
    <mergeCell ref="E6:H6"/>
  </mergeCells>
  <conditionalFormatting sqref="E10:AB10">
    <cfRule type="top10" dxfId="3022" priority="71" bottom="1" rank="3"/>
    <cfRule type="top10" dxfId="3021" priority="109" bottom="1" rank="1"/>
    <cfRule type="top10" dxfId="3020" priority="110" bottom="1" rank="1"/>
    <cfRule type="top10" dxfId="3019" priority="146" bottom="1" rank="2"/>
    <cfRule type="top10" dxfId="3018" priority="149" bottom="1" rank="2"/>
    <cfRule type="top10" dxfId="3017" priority="184" bottom="1" rank="3"/>
  </conditionalFormatting>
  <conditionalFormatting sqref="E9:AB9">
    <cfRule type="top10" dxfId="3016" priority="70" bottom="1" rank="3"/>
    <cfRule type="top10" dxfId="3015" priority="108" bottom="1" rank="1"/>
    <cfRule type="top10" dxfId="3014" priority="148" bottom="1" rank="2"/>
    <cfRule type="top10" dxfId="3013" priority="183" bottom="1" rank="3"/>
  </conditionalFormatting>
  <conditionalFormatting sqref="E11:AB11">
    <cfRule type="top10" dxfId="3012" priority="69" bottom="1" rank="3"/>
    <cfRule type="top10" dxfId="3011" priority="107" bottom="1" rank="1"/>
    <cfRule type="top10" dxfId="3010" priority="147" bottom="1" rank="2"/>
    <cfRule type="top10" dxfId="3009" priority="182" bottom="1" rank="3"/>
  </conditionalFormatting>
  <conditionalFormatting sqref="E12:AB12">
    <cfRule type="top10" dxfId="3008" priority="68" bottom="1" rank="3"/>
    <cfRule type="top10" dxfId="3007" priority="106" bottom="1" rank="1"/>
    <cfRule type="top10" dxfId="3006" priority="145" bottom="1" rank="2"/>
    <cfRule type="top10" dxfId="3005" priority="181" bottom="1" rank="3"/>
  </conditionalFormatting>
  <conditionalFormatting sqref="E14:AB14">
    <cfRule type="top10" dxfId="3004" priority="67" bottom="1" rank="3"/>
    <cfRule type="top10" dxfId="3003" priority="105" bottom="1" rank="1"/>
    <cfRule type="top10" dxfId="3002" priority="144" bottom="1" rank="2"/>
    <cfRule type="top10" dxfId="3001" priority="180" bottom="1" rank="3"/>
  </conditionalFormatting>
  <conditionalFormatting sqref="E13:AB13">
    <cfRule type="top10" dxfId="3000" priority="66" bottom="1" rank="3"/>
    <cfRule type="top10" dxfId="2999" priority="104" bottom="1" rank="1"/>
    <cfRule type="top10" dxfId="2998" priority="143" bottom="1" rank="2"/>
    <cfRule type="top10" dxfId="2997" priority="179" bottom="1" rank="3"/>
  </conditionalFormatting>
  <conditionalFormatting sqref="E16:AB16">
    <cfRule type="top10" dxfId="2996" priority="65" bottom="1" rank="3"/>
    <cfRule type="top10" dxfId="2995" priority="103" bottom="1" rank="1"/>
    <cfRule type="top10" dxfId="2994" priority="139" bottom="1" rank="2"/>
    <cfRule type="top10" dxfId="2993" priority="140" bottom="1" rank="3"/>
    <cfRule type="top10" dxfId="2992" priority="141" bottom="1" rank="2"/>
    <cfRule type="top10" dxfId="2991" priority="142" bottom="1" rank="2"/>
    <cfRule type="top10" dxfId="2990" priority="178" bottom="1" rank="3"/>
  </conditionalFormatting>
  <conditionalFormatting sqref="E15:AB15">
    <cfRule type="top10" dxfId="2989" priority="64" bottom="1" rank="3"/>
    <cfRule type="top10" dxfId="2988" priority="72" bottom="1" rank="1"/>
    <cfRule type="top10" dxfId="2987" priority="73" bottom="1" rank="2"/>
    <cfRule type="top10" dxfId="2986" priority="74" bottom="1" rank="3"/>
    <cfRule type="top10" dxfId="2985" priority="102" bottom="1" rank="1"/>
    <cfRule type="top10" dxfId="2984" priority="138" bottom="1" rank="2"/>
    <cfRule type="top10" dxfId="2983" priority="177" percent="1" bottom="1" rank="3"/>
  </conditionalFormatting>
  <conditionalFormatting sqref="E18:AB18">
    <cfRule type="top10" dxfId="2982" priority="63" bottom="1" rank="3"/>
    <cfRule type="top10" dxfId="2981" priority="101" bottom="1" rank="1"/>
    <cfRule type="top10" dxfId="2980" priority="137" bottom="1" rank="2"/>
    <cfRule type="top10" dxfId="2979" priority="176" bottom="1" rank="3"/>
  </conditionalFormatting>
  <conditionalFormatting sqref="E17:AB17">
    <cfRule type="top10" dxfId="2978" priority="62" bottom="1" rank="3"/>
    <cfRule type="top10" dxfId="2977" priority="100" bottom="1" rank="1"/>
    <cfRule type="top10" dxfId="2976" priority="136" bottom="1" rank="2"/>
    <cfRule type="top10" dxfId="2975" priority="175" bottom="1" rank="3"/>
  </conditionalFormatting>
  <conditionalFormatting sqref="E19:AB19">
    <cfRule type="top10" dxfId="2974" priority="61" bottom="1" rank="3"/>
    <cfRule type="top10" dxfId="2973" priority="99" bottom="1" rank="1"/>
    <cfRule type="top10" dxfId="2972" priority="135" bottom="1" rank="2"/>
    <cfRule type="top10" dxfId="2971" priority="174" bottom="1" rank="3"/>
  </conditionalFormatting>
  <conditionalFormatting sqref="E25:AB25">
    <cfRule type="top10" dxfId="2970" priority="60" bottom="1" rank="3"/>
    <cfRule type="top10" dxfId="2969" priority="98" bottom="1" rank="1"/>
    <cfRule type="top10" dxfId="2968" priority="134" bottom="1" rank="2"/>
    <cfRule type="top10" dxfId="2967" priority="173" bottom="1" rank="3"/>
  </conditionalFormatting>
  <conditionalFormatting sqref="E26:P26 U26:AB26">
    <cfRule type="top10" dxfId="2966" priority="59" bottom="1" rank="3"/>
    <cfRule type="top10" dxfId="2965" priority="97" bottom="1" rank="1"/>
    <cfRule type="top10" dxfId="2964" priority="133" bottom="1" rank="2"/>
    <cfRule type="top10" dxfId="2963" priority="172" bottom="1" rank="3"/>
  </conditionalFormatting>
  <conditionalFormatting sqref="E20:AB20">
    <cfRule type="top10" dxfId="2962" priority="58" bottom="1" rank="3"/>
    <cfRule type="top10" dxfId="2961" priority="96" bottom="1" rank="1"/>
    <cfRule type="top10" dxfId="2960" priority="171" bottom="1" rank="3"/>
  </conditionalFormatting>
  <conditionalFormatting sqref="E21:AB21">
    <cfRule type="top10" dxfId="2959" priority="57" bottom="1" rank="3"/>
    <cfRule type="top10" dxfId="2958" priority="95" bottom="1" rank="1"/>
    <cfRule type="top10" dxfId="2957" priority="131" bottom="1" rank="2"/>
    <cfRule type="top10" dxfId="2956" priority="170" bottom="1" rank="3"/>
  </conditionalFormatting>
  <conditionalFormatting sqref="E24:AB24">
    <cfRule type="top10" dxfId="2955" priority="56" bottom="1" rank="3"/>
    <cfRule type="top10" dxfId="2954" priority="94" bottom="1" rank="1"/>
    <cfRule type="top10" dxfId="2953" priority="130" bottom="1" rank="2"/>
    <cfRule type="top10" dxfId="2952" priority="169" bottom="1" rank="3"/>
  </conditionalFormatting>
  <conditionalFormatting sqref="E22:AB22">
    <cfRule type="top10" dxfId="2951" priority="55" bottom="1" rank="3"/>
    <cfRule type="top10" dxfId="2950" priority="93" bottom="1" rank="1"/>
    <cfRule type="top10" dxfId="2949" priority="129" bottom="1" rank="2"/>
    <cfRule type="top10" dxfId="2948" priority="168" bottom="1" rank="3"/>
  </conditionalFormatting>
  <conditionalFormatting sqref="R36:R41 R30 R32 R27 E23:AB23">
    <cfRule type="top10" dxfId="2947" priority="54" bottom="1" rank="3"/>
    <cfRule type="top10" dxfId="2946" priority="92" bottom="1" rank="1"/>
    <cfRule type="top10" dxfId="2945" priority="128" bottom="1" rank="2"/>
    <cfRule type="top10" dxfId="2944" priority="167" bottom="1" rank="3"/>
  </conditionalFormatting>
  <conditionalFormatting sqref="E31:M31 O31:P31 U31 W31:AB31">
    <cfRule type="top10" dxfId="2943" priority="52" bottom="1" rank="3"/>
    <cfRule type="top10" dxfId="2942" priority="90" bottom="1" rank="1"/>
    <cfRule type="top10" dxfId="2941" priority="126" bottom="1" rank="2"/>
    <cfRule type="top10" dxfId="2940" priority="165" bottom="1" rank="3"/>
  </conditionalFormatting>
  <conditionalFormatting sqref="E32:M32 O32:Q32 S32:U32 W32:AB32">
    <cfRule type="top10" dxfId="2939" priority="51" bottom="1" rank="3"/>
    <cfRule type="top10" dxfId="2938" priority="89" bottom="1" rank="1"/>
    <cfRule type="top10" dxfId="2937" priority="125" bottom="1" rank="2"/>
    <cfRule type="top10" dxfId="2936" priority="164" bottom="1" rank="3"/>
  </conditionalFormatting>
  <conditionalFormatting sqref="E27:M27 O27:Q27 S27:U27 W27:AB27">
    <cfRule type="top10" dxfId="2935" priority="50" bottom="1" rank="3"/>
    <cfRule type="top10" dxfId="2934" priority="88" bottom="1" rank="1"/>
    <cfRule type="top10" dxfId="2933" priority="124" bottom="1" rank="2"/>
    <cfRule type="top10" dxfId="2932" priority="163" bottom="1" rank="3"/>
  </conditionalFormatting>
  <conditionalFormatting sqref="E33:M33 O33:P33 U33 W33:AB33">
    <cfRule type="top10" dxfId="2931" priority="49" bottom="1" rank="3"/>
    <cfRule type="top10" dxfId="2930" priority="87" bottom="1" rank="1"/>
    <cfRule type="top10" dxfId="2929" priority="123" bottom="1" rank="2"/>
    <cfRule type="top10" dxfId="2928" priority="162" bottom="1" rank="3"/>
  </conditionalFormatting>
  <conditionalFormatting sqref="E34:M34 O34:P34 U34 W34:AB34">
    <cfRule type="top10" dxfId="2927" priority="48" bottom="1" rank="3"/>
    <cfRule type="top10" dxfId="2926" priority="86" bottom="1" rank="1"/>
    <cfRule type="top10" dxfId="2925" priority="122" bottom="1" rank="2"/>
    <cfRule type="top10" dxfId="2924" priority="161" bottom="1" rank="3"/>
  </conditionalFormatting>
  <conditionalFormatting sqref="E35:M35 O35:P35 U35 W35:AB35">
    <cfRule type="top10" dxfId="2923" priority="47" bottom="1" rank="3"/>
    <cfRule type="top10" dxfId="2922" priority="85" bottom="1" rank="1"/>
    <cfRule type="top10" dxfId="2921" priority="121" bottom="1" rank="2"/>
    <cfRule type="top10" dxfId="2920" priority="160" bottom="1" rank="3"/>
  </conditionalFormatting>
  <conditionalFormatting sqref="E29:M29 U29 W29:AB29 O29:S29">
    <cfRule type="top10" dxfId="2919" priority="46" bottom="1" rank="3"/>
    <cfRule type="top10" dxfId="2918" priority="84" bottom="1" rank="1"/>
    <cfRule type="top10" dxfId="2917" priority="120" bottom="1" rank="2"/>
    <cfRule type="top10" dxfId="2916" priority="159" bottom="1" rank="3"/>
  </conditionalFormatting>
  <conditionalFormatting sqref="E30:M30 O30:Q30 S30:U30 W30:AB30">
    <cfRule type="top10" dxfId="2915" priority="45" bottom="1" rank="3"/>
    <cfRule type="top10" dxfId="2914" priority="83" bottom="1" rank="1"/>
    <cfRule type="top10" dxfId="2913" priority="119" bottom="1" rank="2"/>
    <cfRule type="top10" dxfId="2912" priority="158" bottom="1" rank="3"/>
  </conditionalFormatting>
  <conditionalFormatting sqref="E36:M36 O36:Q36 S36:U36 W36:AB36">
    <cfRule type="top10" dxfId="2911" priority="42" bottom="1" rank="3"/>
    <cfRule type="top10" dxfId="2910" priority="80" bottom="1" rank="1"/>
    <cfRule type="top10" dxfId="2909" priority="116" bottom="1" rank="2"/>
    <cfRule type="top10" dxfId="2908" priority="155" bottom="1" rank="3"/>
  </conditionalFormatting>
  <conditionalFormatting sqref="E37:M37 O37:Q37 S37:U37 W37:AB37">
    <cfRule type="top10" dxfId="2907" priority="41" bottom="1" rank="3"/>
    <cfRule type="top10" dxfId="2906" priority="79" bottom="1" rank="1"/>
    <cfRule type="top10" dxfId="2905" priority="115" bottom="1" rank="2"/>
    <cfRule type="top10" dxfId="2904" priority="154" bottom="1" rank="3"/>
  </conditionalFormatting>
  <conditionalFormatting sqref="E38:M38 O38:Q38 S38:U38 W38:AB38">
    <cfRule type="top10" dxfId="2903" priority="40" bottom="1" rank="3"/>
    <cfRule type="top10" dxfId="2902" priority="78" bottom="1" rank="1"/>
    <cfRule type="top10" dxfId="2901" priority="114" bottom="1" rank="2"/>
    <cfRule type="top10" dxfId="2900" priority="153" bottom="1" rank="3"/>
  </conditionalFormatting>
  <conditionalFormatting sqref="E39:M39 O39:Q39 S39:U39 W39:AB39">
    <cfRule type="top10" dxfId="2899" priority="39" bottom="1" rank="3"/>
    <cfRule type="top10" dxfId="2898" priority="77" bottom="1" rank="1"/>
    <cfRule type="top10" dxfId="2897" priority="113" bottom="1" rank="2"/>
    <cfRule type="top10" dxfId="2896" priority="152" bottom="1" rank="3"/>
  </conditionalFormatting>
  <conditionalFormatting sqref="E40:M40 O40:Q40 S40:U40 W40:AB40">
    <cfRule type="top10" dxfId="2895" priority="38" bottom="1" rank="3"/>
    <cfRule type="top10" dxfId="2894" priority="76" bottom="1" rank="1"/>
    <cfRule type="top10" dxfId="2893" priority="112" bottom="1" rank="2"/>
    <cfRule type="top10" dxfId="2892" priority="151" bottom="1" rank="3"/>
  </conditionalFormatting>
  <conditionalFormatting sqref="E41:M41 O41:Q41 S41:U41 W41:AB41">
    <cfRule type="top10" dxfId="2891" priority="37" bottom="1" rank="3"/>
    <cfRule type="top10" dxfId="2890" priority="75" bottom="1" rank="1"/>
    <cfRule type="top10" dxfId="2889" priority="111" bottom="1" rank="2"/>
    <cfRule type="top10" dxfId="2888" priority="150" bottom="1" rank="3"/>
  </conditionalFormatting>
  <conditionalFormatting sqref="E20:T20">
    <cfRule type="top10" dxfId="2887" priority="132" bottom="1" rank="2"/>
  </conditionalFormatting>
  <conditionalFormatting sqref="Q26:T26">
    <cfRule type="top10" dxfId="2886" priority="33" bottom="1" rank="3"/>
    <cfRule type="top10" dxfId="2885" priority="34" bottom="1" rank="1"/>
    <cfRule type="top10" dxfId="2884" priority="35" bottom="1" rank="2"/>
    <cfRule type="top10" dxfId="2883" priority="36" bottom="1" rank="3"/>
  </conditionalFormatting>
  <conditionalFormatting sqref="Q28:T28">
    <cfRule type="top10" dxfId="2882" priority="25" bottom="1" rank="3"/>
    <cfRule type="top10" dxfId="2881" priority="26" bottom="1" rank="1"/>
    <cfRule type="top10" dxfId="2880" priority="27" bottom="1" rank="2"/>
    <cfRule type="top10" dxfId="2879" priority="28" bottom="1" rank="3"/>
  </conditionalFormatting>
  <conditionalFormatting sqref="Q31:T31">
    <cfRule type="top10" dxfId="2878" priority="17" bottom="1" rank="3"/>
    <cfRule type="top10" dxfId="2877" priority="18" bottom="1" rank="1"/>
    <cfRule type="top10" dxfId="2876" priority="19" bottom="1" rank="2"/>
    <cfRule type="top10" dxfId="2875" priority="20" bottom="1" rank="3"/>
  </conditionalFormatting>
  <conditionalFormatting sqref="R35">
    <cfRule type="top10" dxfId="2874" priority="10" bottom="1" rank="3"/>
    <cfRule type="top10" dxfId="2873" priority="12" bottom="1" rank="1"/>
    <cfRule type="top10" dxfId="2872" priority="14" bottom="1" rank="2"/>
    <cfRule type="top10" dxfId="2871" priority="16" bottom="1" rank="3"/>
  </conditionalFormatting>
  <conditionalFormatting sqref="Q35 S35:T35">
    <cfRule type="top10" dxfId="2870" priority="9" bottom="1" rank="3"/>
    <cfRule type="top10" dxfId="2869" priority="11" bottom="1" rank="1"/>
    <cfRule type="top10" dxfId="2868" priority="13" bottom="1" rank="2"/>
    <cfRule type="top10" dxfId="2867" priority="15" bottom="1" rank="3"/>
  </conditionalFormatting>
  <conditionalFormatting sqref="Q33:T33">
    <cfRule type="top10" dxfId="2866" priority="5" bottom="1" rank="3"/>
    <cfRule type="top10" dxfId="2865" priority="6" bottom="1" rank="1"/>
    <cfRule type="top10" dxfId="2864" priority="7" bottom="1" rank="2"/>
    <cfRule type="top10" dxfId="2863" priority="8" bottom="1" rank="3"/>
  </conditionalFormatting>
  <conditionalFormatting sqref="Q34:T34">
    <cfRule type="top10" dxfId="2862" priority="1" bottom="1" rank="3"/>
    <cfRule type="top10" dxfId="2861" priority="2" bottom="1" rank="1"/>
    <cfRule type="top10" dxfId="2860" priority="3" bottom="1" rank="2"/>
    <cfRule type="top10" dxfId="2859" priority="4" bottom="1" rank="3"/>
  </conditionalFormatting>
  <conditionalFormatting sqref="E28:P28 N27 V29:V41 V27 U28:AB28 N29:N41">
    <cfRule type="top10" dxfId="2858" priority="1006" bottom="1" rank="3"/>
    <cfRule type="top10" dxfId="2857" priority="1007" bottom="1" rank="1"/>
    <cfRule type="top10" dxfId="2856" priority="1008" bottom="1" rank="2"/>
    <cfRule type="top10" dxfId="2855" priority="1009" bottom="1" rank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70" zoomScaleNormal="70" workbookViewId="0">
      <selection activeCell="M47" sqref="M47"/>
    </sheetView>
  </sheetViews>
  <sheetFormatPr defaultRowHeight="15" x14ac:dyDescent="0.25"/>
  <cols>
    <col min="2" max="2" width="13.7109375" bestFit="1" customWidth="1"/>
    <col min="3" max="3" width="20.28515625" customWidth="1"/>
    <col min="4" max="4" width="4.7109375" bestFit="1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109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130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13"/>
      <c r="E8" s="13"/>
      <c r="F8" s="14"/>
      <c r="G8" s="14"/>
      <c r="H8" s="15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199</v>
      </c>
      <c r="C9" s="12" t="s">
        <v>99</v>
      </c>
      <c r="D9" s="18"/>
      <c r="E9" s="18">
        <v>32</v>
      </c>
      <c r="F9" s="4">
        <v>30</v>
      </c>
      <c r="G9" s="71">
        <v>33</v>
      </c>
      <c r="H9" s="17">
        <v>32</v>
      </c>
      <c r="I9" s="24">
        <v>37</v>
      </c>
      <c r="J9" s="71">
        <v>36</v>
      </c>
      <c r="K9" s="4">
        <v>35</v>
      </c>
      <c r="L9" s="72">
        <v>33</v>
      </c>
      <c r="M9" s="16">
        <v>32</v>
      </c>
      <c r="N9" s="3">
        <v>35</v>
      </c>
      <c r="O9" s="4">
        <v>32</v>
      </c>
      <c r="P9" s="19">
        <v>25</v>
      </c>
      <c r="Q9" s="50">
        <v>36</v>
      </c>
      <c r="R9" s="4">
        <v>35</v>
      </c>
      <c r="S9" s="71">
        <v>36</v>
      </c>
      <c r="T9" s="72">
        <v>36</v>
      </c>
      <c r="U9" s="16"/>
      <c r="V9" s="3"/>
      <c r="W9" s="3"/>
      <c r="X9" s="19"/>
      <c r="Y9" s="16"/>
      <c r="Z9" s="3"/>
      <c r="AA9" s="3"/>
      <c r="AB9" s="19"/>
      <c r="AC9" s="2">
        <f>SUM(E9:AB9)</f>
        <v>535</v>
      </c>
      <c r="AD9" s="36">
        <f>IF(ISERROR(SMALL($E9:$AB9,COUNTIF($E9:$AB9,-1)+COLUMN(AD9)-29)),"",SMALL($E9:$AB9,COUNTIF($E9:$AB9,-1)+COLUMN(AD9)-29))</f>
        <v>25</v>
      </c>
      <c r="AE9" s="27">
        <f t="shared" ref="AE9:AF13" si="0">IF(ISERROR(SMALL($E9:$AA9,COUNTIF($E9:$AA9,-1)+COLUMN(AE9)-29)),"",SMALL($E9:$AA9,COUNTIF($E9:$AA9,-1)+COLUMN(AE9)-29))</f>
        <v>30</v>
      </c>
      <c r="AF9" s="27">
        <f t="shared" si="0"/>
        <v>32</v>
      </c>
      <c r="AG9" s="23">
        <f>+AC9-AD9-AE9-AF9</f>
        <v>448</v>
      </c>
    </row>
    <row r="10" spans="1:33" x14ac:dyDescent="0.25">
      <c r="A10" s="2">
        <v>2</v>
      </c>
      <c r="B10" s="12">
        <v>114</v>
      </c>
      <c r="C10" s="12" t="s">
        <v>101</v>
      </c>
      <c r="D10" s="18"/>
      <c r="E10" s="18">
        <v>30</v>
      </c>
      <c r="F10" s="4">
        <v>32</v>
      </c>
      <c r="G10" s="4">
        <v>29</v>
      </c>
      <c r="H10" s="17">
        <v>30</v>
      </c>
      <c r="I10" s="18">
        <v>32</v>
      </c>
      <c r="J10" s="4">
        <v>32</v>
      </c>
      <c r="K10" s="4">
        <v>28</v>
      </c>
      <c r="L10" s="17">
        <v>29</v>
      </c>
      <c r="M10" s="16">
        <v>28</v>
      </c>
      <c r="N10" s="4">
        <v>21</v>
      </c>
      <c r="O10" s="4">
        <v>28</v>
      </c>
      <c r="P10" s="19">
        <v>32</v>
      </c>
      <c r="Q10" s="51">
        <v>31</v>
      </c>
      <c r="R10" s="71">
        <v>33</v>
      </c>
      <c r="S10" s="4">
        <v>32</v>
      </c>
      <c r="T10" s="19">
        <v>30</v>
      </c>
      <c r="U10" s="16"/>
      <c r="V10" s="3"/>
      <c r="W10" s="3"/>
      <c r="X10" s="19"/>
      <c r="Y10" s="16"/>
      <c r="Z10" s="3"/>
      <c r="AA10" s="3"/>
      <c r="AB10" s="19"/>
      <c r="AC10" s="2">
        <f>SUM(E10:AB10)</f>
        <v>477</v>
      </c>
      <c r="AD10" s="36">
        <f>IF(ISERROR(SMALL($E10:$AB10,COUNTIF($E10:$AB10,-1)+COLUMN(AD10)-29)),"",SMALL($E10:$AB10,COUNTIF($E10:$AB10,-1)+COLUMN(AD10)-29))</f>
        <v>21</v>
      </c>
      <c r="AE10" s="27">
        <f t="shared" si="0"/>
        <v>28</v>
      </c>
      <c r="AF10" s="27">
        <f t="shared" si="0"/>
        <v>28</v>
      </c>
      <c r="AG10" s="23">
        <f>+AC10-AD10-AE10-AF10</f>
        <v>400</v>
      </c>
    </row>
    <row r="11" spans="1:33" x14ac:dyDescent="0.25">
      <c r="A11" s="2">
        <v>3</v>
      </c>
      <c r="B11" s="12">
        <v>186</v>
      </c>
      <c r="C11" s="12" t="s">
        <v>102</v>
      </c>
      <c r="D11" s="18"/>
      <c r="E11" s="18">
        <v>29</v>
      </c>
      <c r="F11" s="4">
        <v>29</v>
      </c>
      <c r="G11" s="4">
        <v>30</v>
      </c>
      <c r="H11" s="17">
        <v>29</v>
      </c>
      <c r="I11" s="18">
        <v>24</v>
      </c>
      <c r="J11" s="4">
        <v>25</v>
      </c>
      <c r="K11" s="4">
        <v>30</v>
      </c>
      <c r="L11" s="17">
        <v>30</v>
      </c>
      <c r="M11" s="16">
        <v>30</v>
      </c>
      <c r="N11" s="4">
        <v>30</v>
      </c>
      <c r="O11" s="4">
        <v>30</v>
      </c>
      <c r="P11" s="19">
        <v>28</v>
      </c>
      <c r="Q11" s="16">
        <v>32</v>
      </c>
      <c r="R11" s="4">
        <v>30</v>
      </c>
      <c r="S11" s="4">
        <v>28</v>
      </c>
      <c r="T11" s="19">
        <v>32</v>
      </c>
      <c r="U11" s="16"/>
      <c r="V11" s="3"/>
      <c r="W11" s="3"/>
      <c r="X11" s="19"/>
      <c r="Y11" s="16"/>
      <c r="Z11" s="3"/>
      <c r="AA11" s="3"/>
      <c r="AB11" s="19"/>
      <c r="AC11" s="2">
        <f>SUM(E11:AB11)</f>
        <v>466</v>
      </c>
      <c r="AD11" s="36">
        <f>IF(ISERROR(SMALL($E11:$AB11,COUNTIF($E11:$AB11,-1)+COLUMN(AD11)-29)),"",SMALL($E11:$AB11,COUNTIF($E11:$AB11,-1)+COLUMN(AD11)-29))</f>
        <v>24</v>
      </c>
      <c r="AE11" s="27">
        <f t="shared" si="0"/>
        <v>25</v>
      </c>
      <c r="AF11" s="27">
        <f t="shared" si="0"/>
        <v>28</v>
      </c>
      <c r="AG11" s="23">
        <f>+AC11-AD11-AE11-AF11</f>
        <v>389</v>
      </c>
    </row>
    <row r="12" spans="1:33" x14ac:dyDescent="0.25">
      <c r="A12" s="2">
        <v>4</v>
      </c>
      <c r="B12" s="12">
        <v>152</v>
      </c>
      <c r="C12" s="12" t="s">
        <v>103</v>
      </c>
      <c r="D12" s="18"/>
      <c r="E12" s="18">
        <v>28</v>
      </c>
      <c r="F12" s="4">
        <v>28</v>
      </c>
      <c r="G12" s="4">
        <v>28</v>
      </c>
      <c r="H12" s="72">
        <v>29</v>
      </c>
      <c r="I12" s="18">
        <v>30</v>
      </c>
      <c r="J12" s="4">
        <v>26</v>
      </c>
      <c r="K12" s="4">
        <v>26</v>
      </c>
      <c r="L12" s="17">
        <v>27</v>
      </c>
      <c r="M12" s="51">
        <v>30</v>
      </c>
      <c r="N12" s="4">
        <v>29</v>
      </c>
      <c r="O12" s="71">
        <v>30</v>
      </c>
      <c r="P12" s="19">
        <v>27</v>
      </c>
      <c r="Q12" s="16">
        <v>25</v>
      </c>
      <c r="R12" s="4">
        <v>25</v>
      </c>
      <c r="S12" s="4">
        <v>26</v>
      </c>
      <c r="T12" s="19">
        <v>28</v>
      </c>
      <c r="U12" s="16"/>
      <c r="V12" s="3"/>
      <c r="W12" s="3"/>
      <c r="X12" s="19"/>
      <c r="Y12" s="16"/>
      <c r="Z12" s="3"/>
      <c r="AA12" s="3"/>
      <c r="AB12" s="19"/>
      <c r="AC12" s="2">
        <f>SUM(E12:AB12)</f>
        <v>442</v>
      </c>
      <c r="AD12" s="36">
        <f>IF(ISERROR(SMALL($E12:$AB12,COUNTIF($E12:$AB12,-1)+COLUMN(AD12)-29)),"",SMALL($E12:$AB12,COUNTIF($E12:$AB12,-1)+COLUMN(AD12)-29))</f>
        <v>25</v>
      </c>
      <c r="AE12" s="27">
        <f t="shared" si="0"/>
        <v>25</v>
      </c>
      <c r="AF12" s="27">
        <f t="shared" si="0"/>
        <v>26</v>
      </c>
      <c r="AG12" s="23">
        <f>+AC12-AD12-AE12-AF12</f>
        <v>366</v>
      </c>
    </row>
    <row r="13" spans="1:33" x14ac:dyDescent="0.25">
      <c r="A13" s="2">
        <v>5</v>
      </c>
      <c r="B13" s="12">
        <v>194</v>
      </c>
      <c r="C13" s="12" t="s">
        <v>100</v>
      </c>
      <c r="D13" s="18"/>
      <c r="E13" s="24">
        <v>37</v>
      </c>
      <c r="F13" s="71">
        <v>36</v>
      </c>
      <c r="G13" s="4">
        <v>35</v>
      </c>
      <c r="H13" s="17">
        <v>35</v>
      </c>
      <c r="I13" s="18">
        <v>26</v>
      </c>
      <c r="J13" s="4">
        <v>27</v>
      </c>
      <c r="K13" s="71">
        <v>33</v>
      </c>
      <c r="L13" s="17">
        <v>35</v>
      </c>
      <c r="M13" s="50">
        <v>36</v>
      </c>
      <c r="N13" s="71">
        <v>33</v>
      </c>
      <c r="O13" s="3">
        <v>35</v>
      </c>
      <c r="P13" s="72">
        <v>36</v>
      </c>
      <c r="Q13" s="16">
        <v>28</v>
      </c>
      <c r="R13" s="3">
        <v>0</v>
      </c>
      <c r="S13" s="4">
        <v>0</v>
      </c>
      <c r="T13" s="19">
        <v>0</v>
      </c>
      <c r="U13" s="16"/>
      <c r="V13" s="3"/>
      <c r="W13" s="3"/>
      <c r="X13" s="19"/>
      <c r="Y13" s="16"/>
      <c r="Z13" s="3"/>
      <c r="AA13" s="3"/>
      <c r="AB13" s="19"/>
      <c r="AC13" s="2">
        <f>SUM(E13:AB13)</f>
        <v>432</v>
      </c>
      <c r="AD13" s="36">
        <f>IF(ISERROR(SMALL($E13:$AB13,COUNTIF($E13:$AB13,-1)+COLUMN(AD13)-29)),"",SMALL($E13:$AB13,COUNTIF($E13:$AB13,-1)+COLUMN(AD13)-29))</f>
        <v>0</v>
      </c>
      <c r="AE13" s="27">
        <f t="shared" si="0"/>
        <v>0</v>
      </c>
      <c r="AF13" s="27">
        <f t="shared" si="0"/>
        <v>0</v>
      </c>
      <c r="AG13" s="23">
        <f>+AC13-AD13-AE13-AF13</f>
        <v>432</v>
      </c>
    </row>
    <row r="14" spans="1:33" x14ac:dyDescent="0.25">
      <c r="A14" s="2">
        <v>6</v>
      </c>
      <c r="B14" s="12">
        <v>145</v>
      </c>
      <c r="C14" s="12" t="s">
        <v>104</v>
      </c>
      <c r="D14" s="18"/>
      <c r="E14" s="18">
        <v>26</v>
      </c>
      <c r="F14" s="4">
        <v>26</v>
      </c>
      <c r="G14" s="4">
        <v>25</v>
      </c>
      <c r="H14" s="17">
        <v>25</v>
      </c>
      <c r="I14" s="18">
        <v>28</v>
      </c>
      <c r="J14" s="4">
        <v>29</v>
      </c>
      <c r="K14" s="4">
        <v>27</v>
      </c>
      <c r="L14" s="17">
        <v>26</v>
      </c>
      <c r="M14" s="16">
        <v>26</v>
      </c>
      <c r="N14" s="4">
        <v>27</v>
      </c>
      <c r="O14" s="4">
        <v>25</v>
      </c>
      <c r="P14" s="19">
        <v>30</v>
      </c>
      <c r="Q14" s="16">
        <v>21</v>
      </c>
      <c r="R14" s="4">
        <v>27</v>
      </c>
      <c r="S14" s="4">
        <v>27</v>
      </c>
      <c r="T14" s="19">
        <v>25</v>
      </c>
      <c r="U14" s="16"/>
      <c r="V14" s="3"/>
      <c r="W14" s="3"/>
      <c r="X14" s="19"/>
      <c r="Y14" s="16"/>
      <c r="Z14" s="3"/>
      <c r="AA14" s="3"/>
      <c r="AB14" s="19"/>
      <c r="AC14" s="2">
        <f t="shared" ref="AC14:AC16" si="1">SUM(E14:AB14)</f>
        <v>420</v>
      </c>
      <c r="AD14" s="36">
        <f t="shared" ref="AD14:AD16" si="2">IF(ISERROR(SMALL($E14:$AB14,COUNTIF($E14:$AB14,-1)+COLUMN(AD14)-29)),"",SMALL($E14:$AB14,COUNTIF($E14:$AB14,-1)+COLUMN(AD14)-29))</f>
        <v>21</v>
      </c>
      <c r="AE14" s="27">
        <f t="shared" ref="AE14:AF16" si="3">IF(ISERROR(SMALL($E14:$AA14,COUNTIF($E14:$AA14,-1)+COLUMN(AE14)-29)),"",SMALL($E14:$AA14,COUNTIF($E14:$AA14,-1)+COLUMN(AE14)-29))</f>
        <v>25</v>
      </c>
      <c r="AF14" s="27">
        <f t="shared" si="3"/>
        <v>25</v>
      </c>
      <c r="AG14" s="23">
        <f t="shared" ref="AG14:AG16" si="4">+AC14-AD14-AE14-AF14</f>
        <v>349</v>
      </c>
    </row>
    <row r="15" spans="1:33" x14ac:dyDescent="0.25">
      <c r="A15" s="2">
        <v>7</v>
      </c>
      <c r="B15" s="12">
        <v>139</v>
      </c>
      <c r="C15" s="12" t="s">
        <v>105</v>
      </c>
      <c r="D15" s="18"/>
      <c r="E15" s="18">
        <v>25</v>
      </c>
      <c r="F15" s="4">
        <v>25</v>
      </c>
      <c r="G15" s="4">
        <v>26</v>
      </c>
      <c r="H15" s="17">
        <v>26</v>
      </c>
      <c r="I15" s="18">
        <v>29</v>
      </c>
      <c r="J15" s="4">
        <v>28</v>
      </c>
      <c r="K15" s="4">
        <v>25</v>
      </c>
      <c r="L15" s="17">
        <v>25</v>
      </c>
      <c r="M15" s="16">
        <v>24</v>
      </c>
      <c r="N15" s="4">
        <v>25</v>
      </c>
      <c r="O15" s="4">
        <v>23</v>
      </c>
      <c r="P15" s="19">
        <v>26</v>
      </c>
      <c r="Q15" s="16">
        <v>27</v>
      </c>
      <c r="R15" s="4">
        <v>24</v>
      </c>
      <c r="S15" s="4">
        <v>24</v>
      </c>
      <c r="T15" s="19">
        <v>24</v>
      </c>
      <c r="U15" s="16"/>
      <c r="V15" s="3"/>
      <c r="W15" s="3"/>
      <c r="X15" s="19"/>
      <c r="Y15" s="16"/>
      <c r="Z15" s="3"/>
      <c r="AA15" s="3"/>
      <c r="AB15" s="19"/>
      <c r="AC15" s="2">
        <f t="shared" si="1"/>
        <v>406</v>
      </c>
      <c r="AD15" s="36">
        <f t="shared" si="2"/>
        <v>23</v>
      </c>
      <c r="AE15" s="27">
        <f t="shared" si="3"/>
        <v>24</v>
      </c>
      <c r="AF15" s="27">
        <f t="shared" si="3"/>
        <v>24</v>
      </c>
      <c r="AG15" s="23">
        <f t="shared" si="4"/>
        <v>335</v>
      </c>
    </row>
    <row r="16" spans="1:33" x14ac:dyDescent="0.25">
      <c r="A16" s="2">
        <v>8</v>
      </c>
      <c r="B16" s="12">
        <v>166</v>
      </c>
      <c r="C16" s="12" t="s">
        <v>108</v>
      </c>
      <c r="D16" s="18"/>
      <c r="E16" s="18">
        <v>0</v>
      </c>
      <c r="F16" s="4">
        <v>0</v>
      </c>
      <c r="G16" s="4">
        <v>0</v>
      </c>
      <c r="H16" s="17">
        <v>0</v>
      </c>
      <c r="I16" s="18">
        <v>25</v>
      </c>
      <c r="J16" s="4">
        <v>24</v>
      </c>
      <c r="K16" s="4">
        <v>24</v>
      </c>
      <c r="L16" s="17">
        <v>24</v>
      </c>
      <c r="M16" s="16">
        <v>21</v>
      </c>
      <c r="N16" s="4">
        <v>24</v>
      </c>
      <c r="O16" s="4">
        <v>22</v>
      </c>
      <c r="P16" s="19">
        <v>22</v>
      </c>
      <c r="Q16" s="16">
        <v>23</v>
      </c>
      <c r="R16" s="4">
        <v>22</v>
      </c>
      <c r="S16" s="4">
        <v>23</v>
      </c>
      <c r="T16" s="19">
        <v>23</v>
      </c>
      <c r="U16" s="16"/>
      <c r="V16" s="3"/>
      <c r="W16" s="3"/>
      <c r="X16" s="19"/>
      <c r="Y16" s="16"/>
      <c r="Z16" s="3"/>
      <c r="AA16" s="3"/>
      <c r="AB16" s="19"/>
      <c r="AC16" s="2">
        <f t="shared" si="1"/>
        <v>277</v>
      </c>
      <c r="AD16" s="36">
        <f t="shared" si="2"/>
        <v>0</v>
      </c>
      <c r="AE16" s="27">
        <f t="shared" si="3"/>
        <v>0</v>
      </c>
      <c r="AF16" s="27">
        <f t="shared" si="3"/>
        <v>0</v>
      </c>
      <c r="AG16" s="23">
        <f t="shared" si="4"/>
        <v>277</v>
      </c>
    </row>
    <row r="17" spans="1:33" x14ac:dyDescent="0.25">
      <c r="A17" s="2">
        <v>9</v>
      </c>
      <c r="B17" s="12">
        <v>198</v>
      </c>
      <c r="C17" s="12" t="s">
        <v>264</v>
      </c>
      <c r="D17" s="18"/>
      <c r="E17" s="18">
        <v>0</v>
      </c>
      <c r="F17" s="4">
        <v>0</v>
      </c>
      <c r="G17" s="4">
        <v>0</v>
      </c>
      <c r="H17" s="17">
        <v>0</v>
      </c>
      <c r="I17" s="18">
        <v>0</v>
      </c>
      <c r="J17" s="4">
        <v>0</v>
      </c>
      <c r="K17" s="4">
        <v>0</v>
      </c>
      <c r="L17" s="17">
        <v>0</v>
      </c>
      <c r="M17" s="16">
        <v>23</v>
      </c>
      <c r="N17" s="4">
        <v>23</v>
      </c>
      <c r="O17" s="4">
        <v>21</v>
      </c>
      <c r="P17" s="19">
        <v>23</v>
      </c>
      <c r="Q17" s="16">
        <v>26</v>
      </c>
      <c r="R17" s="4">
        <v>28</v>
      </c>
      <c r="S17" s="4">
        <v>30</v>
      </c>
      <c r="T17" s="19">
        <v>27</v>
      </c>
      <c r="U17" s="16"/>
      <c r="V17" s="3"/>
      <c r="W17" s="3"/>
      <c r="X17" s="19"/>
      <c r="Y17" s="16"/>
      <c r="Z17" s="3"/>
      <c r="AA17" s="3"/>
      <c r="AB17" s="19"/>
      <c r="AC17" s="2">
        <f>SUM(E17:AB17)</f>
        <v>201</v>
      </c>
      <c r="AD17" s="36">
        <f>IF(ISERROR(SMALL($E17:$AB17,COUNTIF($E17:$AB17,-1)+COLUMN(AD17)-29)),"",SMALL($E17:$AB17,COUNTIF($E17:$AB17,-1)+COLUMN(AD17)-29))</f>
        <v>0</v>
      </c>
      <c r="AE17" s="27">
        <f>IF(ISERROR(SMALL($E17:$AA17,COUNTIF($E17:$AA17,-1)+COLUMN(AE17)-29)),"",SMALL($E17:$AA17,COUNTIF($E17:$AA17,-1)+COLUMN(AE17)-29))</f>
        <v>0</v>
      </c>
      <c r="AF17" s="27">
        <f>IF(ISERROR(SMALL($E17:$AA17,COUNTIF($E17:$AA17,-1)+COLUMN(AF17)-29)),"",SMALL($E17:$AA17,COUNTIF($E17:$AA17,-1)+COLUMN(AF17)-29))</f>
        <v>0</v>
      </c>
      <c r="AG17" s="23">
        <f>+AC17-AD17-AE17-AF17</f>
        <v>201</v>
      </c>
    </row>
    <row r="18" spans="1:33" x14ac:dyDescent="0.25">
      <c r="A18" s="2">
        <v>10</v>
      </c>
      <c r="B18" s="12">
        <v>182</v>
      </c>
      <c r="C18" s="12" t="s">
        <v>70</v>
      </c>
      <c r="D18" s="18"/>
      <c r="E18" s="18">
        <v>0</v>
      </c>
      <c r="F18" s="4">
        <v>0</v>
      </c>
      <c r="G18" s="4">
        <v>0</v>
      </c>
      <c r="H18" s="17">
        <v>0</v>
      </c>
      <c r="I18" s="18">
        <v>0</v>
      </c>
      <c r="J18" s="4">
        <v>0</v>
      </c>
      <c r="K18" s="4">
        <v>0</v>
      </c>
      <c r="L18" s="17">
        <v>0</v>
      </c>
      <c r="M18" s="16">
        <v>0</v>
      </c>
      <c r="N18" s="4">
        <v>0</v>
      </c>
      <c r="O18" s="4">
        <v>0</v>
      </c>
      <c r="P18" s="19">
        <v>0</v>
      </c>
      <c r="Q18" s="16">
        <v>29</v>
      </c>
      <c r="R18" s="4">
        <v>29</v>
      </c>
      <c r="S18" s="4">
        <v>29</v>
      </c>
      <c r="T18" s="19">
        <v>29</v>
      </c>
      <c r="U18" s="16"/>
      <c r="V18" s="3"/>
      <c r="W18" s="3"/>
      <c r="X18" s="19"/>
      <c r="Y18" s="16"/>
      <c r="Z18" s="3"/>
      <c r="AA18" s="3"/>
      <c r="AB18" s="19"/>
      <c r="AC18" s="2">
        <v>116</v>
      </c>
      <c r="AD18" s="36">
        <v>0</v>
      </c>
      <c r="AE18" s="27">
        <v>0</v>
      </c>
      <c r="AF18" s="27">
        <v>0</v>
      </c>
      <c r="AG18" s="23">
        <v>116</v>
      </c>
    </row>
    <row r="19" spans="1:33" x14ac:dyDescent="0.25">
      <c r="A19" s="2">
        <v>11</v>
      </c>
      <c r="B19" s="12">
        <v>198</v>
      </c>
      <c r="C19" s="12" t="s">
        <v>106</v>
      </c>
      <c r="D19" s="18"/>
      <c r="E19" s="18">
        <v>0</v>
      </c>
      <c r="F19" s="4">
        <v>0</v>
      </c>
      <c r="G19" s="4">
        <v>0</v>
      </c>
      <c r="H19" s="17">
        <v>0</v>
      </c>
      <c r="I19" s="18">
        <v>27</v>
      </c>
      <c r="J19" s="4">
        <v>30</v>
      </c>
      <c r="K19" s="4">
        <v>29</v>
      </c>
      <c r="L19" s="17">
        <v>28</v>
      </c>
      <c r="M19" s="16">
        <v>0</v>
      </c>
      <c r="N19" s="4">
        <v>0</v>
      </c>
      <c r="O19" s="4">
        <v>0</v>
      </c>
      <c r="P19" s="19">
        <v>0</v>
      </c>
      <c r="Q19" s="16">
        <v>0</v>
      </c>
      <c r="R19" s="4">
        <v>0</v>
      </c>
      <c r="S19" s="4">
        <v>0</v>
      </c>
      <c r="T19" s="19">
        <v>0</v>
      </c>
      <c r="U19" s="16"/>
      <c r="V19" s="3"/>
      <c r="W19" s="3"/>
      <c r="X19" s="19"/>
      <c r="Y19" s="16"/>
      <c r="Z19" s="3"/>
      <c r="AA19" s="3"/>
      <c r="AB19" s="19"/>
      <c r="AC19" s="2">
        <f>SUM(E19:AB19)</f>
        <v>114</v>
      </c>
      <c r="AD19" s="36">
        <f>IF(ISERROR(SMALL($E19:$AB19,COUNTIF($E19:$AB19,-1)+COLUMN(AD19)-29)),"",SMALL($E19:$AB19,COUNTIF($E19:$AB19,-1)+COLUMN(AD19)-29))</f>
        <v>0</v>
      </c>
      <c r="AE19" s="27">
        <f t="shared" ref="AE19:AF21" si="5">IF(ISERROR(SMALL($E19:$AA19,COUNTIF($E19:$AA19,-1)+COLUMN(AE19)-29)),"",SMALL($E19:$AA19,COUNTIF($E19:$AA19,-1)+COLUMN(AE19)-29))</f>
        <v>0</v>
      </c>
      <c r="AF19" s="27">
        <f t="shared" si="5"/>
        <v>0</v>
      </c>
      <c r="AG19" s="23">
        <f>+AC19-AD19-AE19-AF19</f>
        <v>114</v>
      </c>
    </row>
    <row r="20" spans="1:33" x14ac:dyDescent="0.25">
      <c r="A20" s="2">
        <v>12</v>
      </c>
      <c r="B20" s="12">
        <v>131</v>
      </c>
      <c r="C20" s="12" t="s">
        <v>262</v>
      </c>
      <c r="D20" s="18"/>
      <c r="E20" s="18">
        <v>0</v>
      </c>
      <c r="F20" s="4">
        <v>0</v>
      </c>
      <c r="G20" s="4">
        <v>0</v>
      </c>
      <c r="H20" s="17">
        <v>0</v>
      </c>
      <c r="I20" s="18">
        <v>0</v>
      </c>
      <c r="J20" s="4">
        <v>0</v>
      </c>
      <c r="K20" s="4">
        <v>0</v>
      </c>
      <c r="L20" s="17">
        <v>0</v>
      </c>
      <c r="M20" s="16">
        <v>27</v>
      </c>
      <c r="N20" s="4">
        <v>28</v>
      </c>
      <c r="O20" s="4">
        <v>27</v>
      </c>
      <c r="P20" s="19">
        <v>29</v>
      </c>
      <c r="Q20" s="16">
        <v>0</v>
      </c>
      <c r="R20" s="4">
        <v>0</v>
      </c>
      <c r="S20" s="4">
        <v>0</v>
      </c>
      <c r="T20" s="19">
        <v>0</v>
      </c>
      <c r="U20" s="16"/>
      <c r="V20" s="3"/>
      <c r="W20" s="3"/>
      <c r="X20" s="19"/>
      <c r="Y20" s="16"/>
      <c r="Z20" s="3"/>
      <c r="AA20" s="3"/>
      <c r="AB20" s="19"/>
      <c r="AC20" s="2">
        <f>SUM(E20:AB20)</f>
        <v>111</v>
      </c>
      <c r="AD20" s="36">
        <f>IF(ISERROR(SMALL($E20:$AB20,COUNTIF($E20:$AB20,-1)+COLUMN(AD20)-29)),"",SMALL($E20:$AB20,COUNTIF($E20:$AB20,-1)+COLUMN(AD20)-29))</f>
        <v>0</v>
      </c>
      <c r="AE20" s="27">
        <f t="shared" si="5"/>
        <v>0</v>
      </c>
      <c r="AF20" s="27">
        <f t="shared" si="5"/>
        <v>0</v>
      </c>
      <c r="AG20" s="23">
        <f>+AC20-AD20-AE20-AF20</f>
        <v>111</v>
      </c>
    </row>
    <row r="21" spans="1:33" x14ac:dyDescent="0.25">
      <c r="A21" s="2">
        <v>13</v>
      </c>
      <c r="B21" s="12">
        <v>198</v>
      </c>
      <c r="C21" s="12" t="s">
        <v>107</v>
      </c>
      <c r="D21" s="18"/>
      <c r="E21" s="18">
        <v>27</v>
      </c>
      <c r="F21" s="4">
        <v>27</v>
      </c>
      <c r="G21" s="4">
        <v>27</v>
      </c>
      <c r="H21" s="17">
        <v>27</v>
      </c>
      <c r="I21" s="18">
        <v>0</v>
      </c>
      <c r="J21" s="4">
        <v>0</v>
      </c>
      <c r="K21" s="4">
        <v>0</v>
      </c>
      <c r="L21" s="17">
        <v>0</v>
      </c>
      <c r="M21" s="16">
        <v>0</v>
      </c>
      <c r="N21" s="4">
        <v>0</v>
      </c>
      <c r="O21" s="4">
        <v>0</v>
      </c>
      <c r="P21" s="19">
        <v>0</v>
      </c>
      <c r="Q21" s="16">
        <v>0</v>
      </c>
      <c r="R21" s="4">
        <v>0</v>
      </c>
      <c r="S21" s="4">
        <v>0</v>
      </c>
      <c r="T21" s="19">
        <v>0</v>
      </c>
      <c r="U21" s="16"/>
      <c r="V21" s="3"/>
      <c r="W21" s="3"/>
      <c r="X21" s="19"/>
      <c r="Y21" s="16"/>
      <c r="Z21" s="3"/>
      <c r="AA21" s="3"/>
      <c r="AB21" s="19"/>
      <c r="AC21" s="2">
        <f>SUM(E21:AB21)</f>
        <v>108</v>
      </c>
      <c r="AD21" s="36">
        <f>IF(ISERROR(SMALL($E21:$AB21,COUNTIF($E21:$AB21,-1)+COLUMN(AD21)-29)),"",SMALL($E21:$AB21,COUNTIF($E21:$AB21,-1)+COLUMN(AD21)-29))</f>
        <v>0</v>
      </c>
      <c r="AE21" s="27">
        <f t="shared" si="5"/>
        <v>0</v>
      </c>
      <c r="AF21" s="27">
        <f t="shared" si="5"/>
        <v>0</v>
      </c>
      <c r="AG21" s="23">
        <f>+AC21-AD21-AE21-AF21</f>
        <v>108</v>
      </c>
    </row>
    <row r="22" spans="1:33" x14ac:dyDescent="0.25">
      <c r="A22" s="2">
        <v>14</v>
      </c>
      <c r="B22" s="12">
        <v>124</v>
      </c>
      <c r="C22" s="12" t="s">
        <v>287</v>
      </c>
      <c r="D22" s="18"/>
      <c r="E22" s="18">
        <v>0</v>
      </c>
      <c r="F22" s="4">
        <v>0</v>
      </c>
      <c r="G22" s="4">
        <v>0</v>
      </c>
      <c r="H22" s="17">
        <v>0</v>
      </c>
      <c r="I22" s="18">
        <v>0</v>
      </c>
      <c r="J22" s="4">
        <v>0</v>
      </c>
      <c r="K22" s="4">
        <v>0</v>
      </c>
      <c r="L22" s="17">
        <v>0</v>
      </c>
      <c r="M22" s="16">
        <v>0</v>
      </c>
      <c r="N22" s="4">
        <v>0</v>
      </c>
      <c r="O22" s="4">
        <v>0</v>
      </c>
      <c r="P22" s="19">
        <v>0</v>
      </c>
      <c r="Q22" s="16">
        <v>24</v>
      </c>
      <c r="R22" s="4">
        <v>26</v>
      </c>
      <c r="S22" s="4">
        <v>25</v>
      </c>
      <c r="T22" s="19">
        <v>26</v>
      </c>
      <c r="U22" s="16"/>
      <c r="V22" s="3"/>
      <c r="W22" s="3"/>
      <c r="X22" s="19"/>
      <c r="Y22" s="16"/>
      <c r="Z22" s="3"/>
      <c r="AA22" s="3"/>
      <c r="AB22" s="19"/>
      <c r="AC22" s="2">
        <v>101</v>
      </c>
      <c r="AD22" s="36">
        <v>0</v>
      </c>
      <c r="AE22" s="27">
        <v>0</v>
      </c>
      <c r="AF22" s="27">
        <v>0</v>
      </c>
      <c r="AG22" s="23">
        <v>101</v>
      </c>
    </row>
    <row r="23" spans="1:33" x14ac:dyDescent="0.25">
      <c r="A23" s="2">
        <v>15</v>
      </c>
      <c r="B23" s="12">
        <v>197</v>
      </c>
      <c r="C23" s="12" t="s">
        <v>263</v>
      </c>
      <c r="D23" s="18"/>
      <c r="E23" s="18">
        <v>0</v>
      </c>
      <c r="F23" s="4">
        <v>0</v>
      </c>
      <c r="G23" s="4">
        <v>0</v>
      </c>
      <c r="H23" s="17">
        <v>0</v>
      </c>
      <c r="I23" s="18">
        <v>0</v>
      </c>
      <c r="J23" s="4">
        <v>0</v>
      </c>
      <c r="K23" s="4">
        <v>0</v>
      </c>
      <c r="L23" s="17">
        <v>0</v>
      </c>
      <c r="M23" s="16">
        <v>25</v>
      </c>
      <c r="N23" s="4">
        <v>22</v>
      </c>
      <c r="O23" s="4">
        <v>26</v>
      </c>
      <c r="P23" s="19">
        <v>24</v>
      </c>
      <c r="Q23" s="16">
        <v>0</v>
      </c>
      <c r="R23" s="4">
        <v>0</v>
      </c>
      <c r="S23" s="4">
        <v>0</v>
      </c>
      <c r="T23" s="19">
        <v>0</v>
      </c>
      <c r="U23" s="16"/>
      <c r="V23" s="3"/>
      <c r="W23" s="3"/>
      <c r="X23" s="19"/>
      <c r="Y23" s="16"/>
      <c r="Z23" s="3"/>
      <c r="AA23" s="3"/>
      <c r="AB23" s="19"/>
      <c r="AC23" s="2">
        <f>SUM(E23:AB23)</f>
        <v>97</v>
      </c>
      <c r="AD23" s="36">
        <f>IF(ISERROR(SMALL($E23:$AB23,COUNTIF($E23:$AB23,-1)+COLUMN(AD23)-29)),"",SMALL($E23:$AB23,COUNTIF($E23:$AB23,-1)+COLUMN(AD23)-29))</f>
        <v>0</v>
      </c>
      <c r="AE23" s="27">
        <f>IF(ISERROR(SMALL($E23:$AA23,COUNTIF($E23:$AA23,-1)+COLUMN(AE23)-29)),"",SMALL($E23:$AA23,COUNTIF($E23:$AA23,-1)+COLUMN(AE23)-29))</f>
        <v>0</v>
      </c>
      <c r="AF23" s="27">
        <f>IF(ISERROR(SMALL($E23:$AA23,COUNTIF($E23:$AA23,-1)+COLUMN(AF23)-29)),"",SMALL($E23:$AA23,COUNTIF($E23:$AA23,-1)+COLUMN(AF23)-29))</f>
        <v>0</v>
      </c>
      <c r="AG23" s="23">
        <f>+AC23-AD23-AE23-AF23</f>
        <v>97</v>
      </c>
    </row>
    <row r="24" spans="1:33" x14ac:dyDescent="0.25">
      <c r="A24" s="2">
        <v>16</v>
      </c>
      <c r="B24" s="12">
        <v>196</v>
      </c>
      <c r="C24" s="12" t="s">
        <v>265</v>
      </c>
      <c r="D24" s="18"/>
      <c r="E24" s="18">
        <v>0</v>
      </c>
      <c r="F24" s="4">
        <v>0</v>
      </c>
      <c r="G24" s="4">
        <v>0</v>
      </c>
      <c r="H24" s="17">
        <v>0</v>
      </c>
      <c r="I24" s="18">
        <v>0</v>
      </c>
      <c r="J24" s="4">
        <v>0</v>
      </c>
      <c r="K24" s="4">
        <v>0</v>
      </c>
      <c r="L24" s="17">
        <v>0</v>
      </c>
      <c r="M24" s="16">
        <v>22</v>
      </c>
      <c r="N24" s="4">
        <v>26</v>
      </c>
      <c r="O24" s="4">
        <v>24</v>
      </c>
      <c r="P24" s="19">
        <v>21</v>
      </c>
      <c r="Q24" s="16">
        <v>0</v>
      </c>
      <c r="R24" s="4">
        <v>0</v>
      </c>
      <c r="S24" s="4">
        <v>0</v>
      </c>
      <c r="T24" s="19">
        <v>0</v>
      </c>
      <c r="U24" s="16"/>
      <c r="V24" s="3"/>
      <c r="W24" s="3"/>
      <c r="X24" s="19"/>
      <c r="Y24" s="16"/>
      <c r="Z24" s="3"/>
      <c r="AA24" s="3"/>
      <c r="AB24" s="19"/>
      <c r="AC24" s="2">
        <f>SUM(E24:AB24)</f>
        <v>93</v>
      </c>
      <c r="AD24" s="36">
        <f>IF(ISERROR(SMALL($E24:$AB24,COUNTIF($E24:$AB24,-1)+COLUMN(AD24)-29)),"",SMALL($E24:$AB24,COUNTIF($E24:$AB24,-1)+COLUMN(AD24)-29))</f>
        <v>0</v>
      </c>
      <c r="AE24" s="27">
        <f>IF(ISERROR(SMALL($E24:$AA24,COUNTIF($E24:$AA24,-1)+COLUMN(AE24)-29)),"",SMALL($E24:$AA24,COUNTIF($E24:$AA24,-1)+COLUMN(AE24)-29))</f>
        <v>0</v>
      </c>
      <c r="AF24" s="27">
        <f>IF(ISERROR(SMALL($E24:$AA24,COUNTIF($E24:$AA24,-1)+COLUMN(AF24)-29)),"",SMALL($E24:$AA24,COUNTIF($E24:$AA24,-1)+COLUMN(AF24)-29))</f>
        <v>0</v>
      </c>
      <c r="AG24" s="23">
        <f>+AC24-AD24-AE24-AF24</f>
        <v>93</v>
      </c>
    </row>
    <row r="25" spans="1:33" x14ac:dyDescent="0.25">
      <c r="A25" s="2">
        <v>17</v>
      </c>
      <c r="B25" s="12">
        <v>197</v>
      </c>
      <c r="C25" s="12" t="s">
        <v>288</v>
      </c>
      <c r="D25" s="18"/>
      <c r="E25" s="18">
        <v>0</v>
      </c>
      <c r="F25" s="4">
        <v>0</v>
      </c>
      <c r="G25" s="4">
        <v>0</v>
      </c>
      <c r="H25" s="17">
        <v>0</v>
      </c>
      <c r="I25" s="18">
        <v>0</v>
      </c>
      <c r="J25" s="4">
        <v>0</v>
      </c>
      <c r="K25" s="4">
        <v>0</v>
      </c>
      <c r="L25" s="17">
        <v>0</v>
      </c>
      <c r="M25" s="16">
        <v>0</v>
      </c>
      <c r="N25" s="4">
        <v>0</v>
      </c>
      <c r="O25" s="4">
        <v>0</v>
      </c>
      <c r="P25" s="19">
        <v>0</v>
      </c>
      <c r="Q25" s="16">
        <v>22</v>
      </c>
      <c r="R25" s="4">
        <v>23</v>
      </c>
      <c r="S25" s="4">
        <v>22</v>
      </c>
      <c r="T25" s="19">
        <v>22</v>
      </c>
      <c r="U25" s="16"/>
      <c r="V25" s="3"/>
      <c r="W25" s="3"/>
      <c r="X25" s="19"/>
      <c r="Y25" s="16"/>
      <c r="Z25" s="3"/>
      <c r="AA25" s="3"/>
      <c r="AB25" s="19"/>
      <c r="AC25" s="2">
        <v>89</v>
      </c>
      <c r="AD25" s="36">
        <v>0</v>
      </c>
      <c r="AE25" s="27">
        <v>0</v>
      </c>
      <c r="AF25" s="27">
        <v>0</v>
      </c>
      <c r="AG25" s="23">
        <v>89</v>
      </c>
    </row>
    <row r="26" spans="1:33" x14ac:dyDescent="0.25">
      <c r="A26" s="2">
        <v>18</v>
      </c>
      <c r="B26" s="2"/>
      <c r="C26" s="2"/>
      <c r="D26" s="16"/>
      <c r="E26" s="16"/>
      <c r="F26" s="3"/>
      <c r="G26" s="3"/>
      <c r="H26" s="19"/>
      <c r="I26" s="16"/>
      <c r="J26" s="3"/>
      <c r="K26" s="3"/>
      <c r="L26" s="19"/>
      <c r="M26" s="16"/>
      <c r="N26" s="3"/>
      <c r="O26" s="3"/>
      <c r="P26" s="19"/>
      <c r="Q26" s="16"/>
      <c r="R26" s="3"/>
      <c r="S26" s="3"/>
      <c r="T26" s="19"/>
      <c r="U26" s="16"/>
      <c r="V26" s="3"/>
      <c r="W26" s="3"/>
      <c r="X26" s="19"/>
      <c r="Y26" s="16"/>
      <c r="Z26" s="3"/>
      <c r="AA26" s="3"/>
      <c r="AB26" s="19"/>
      <c r="AC26" s="2"/>
      <c r="AD26" s="36"/>
      <c r="AE26" s="27"/>
      <c r="AF26" s="27"/>
      <c r="AG26" s="23"/>
    </row>
    <row r="27" spans="1:33" x14ac:dyDescent="0.25">
      <c r="A27" s="2">
        <v>19</v>
      </c>
      <c r="B27" s="2"/>
      <c r="C27" s="2"/>
      <c r="D27" s="16"/>
      <c r="E27" s="16"/>
      <c r="F27" s="3"/>
      <c r="G27" s="3"/>
      <c r="H27" s="19"/>
      <c r="I27" s="16"/>
      <c r="J27" s="3"/>
      <c r="K27" s="3"/>
      <c r="L27" s="19"/>
      <c r="M27" s="16"/>
      <c r="N27" s="3"/>
      <c r="O27" s="3"/>
      <c r="P27" s="19"/>
      <c r="Q27" s="16"/>
      <c r="R27" s="3"/>
      <c r="S27" s="3"/>
      <c r="T27" s="19"/>
      <c r="U27" s="16"/>
      <c r="V27" s="3"/>
      <c r="W27" s="3"/>
      <c r="X27" s="19"/>
      <c r="Y27" s="16"/>
      <c r="Z27" s="3"/>
      <c r="AA27" s="3"/>
      <c r="AB27" s="19"/>
      <c r="AC27" s="2"/>
      <c r="AD27" s="36"/>
      <c r="AE27" s="27"/>
      <c r="AF27" s="27"/>
      <c r="AG27" s="23"/>
    </row>
    <row r="28" spans="1:33" x14ac:dyDescent="0.25">
      <c r="A28" s="2">
        <v>20</v>
      </c>
      <c r="B28" s="2"/>
      <c r="C28" s="2"/>
      <c r="D28" s="16"/>
      <c r="E28" s="16"/>
      <c r="F28" s="3"/>
      <c r="G28" s="3"/>
      <c r="H28" s="19"/>
      <c r="I28" s="16"/>
      <c r="J28" s="3"/>
      <c r="K28" s="3"/>
      <c r="L28" s="19"/>
      <c r="M28" s="16"/>
      <c r="N28" s="3"/>
      <c r="O28" s="3"/>
      <c r="P28" s="19"/>
      <c r="Q28" s="16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2"/>
      <c r="C29" s="2"/>
      <c r="D29" s="16"/>
      <c r="E29" s="16"/>
      <c r="F29" s="3"/>
      <c r="G29" s="3"/>
      <c r="H29" s="19"/>
      <c r="I29" s="16"/>
      <c r="J29" s="3"/>
      <c r="K29" s="3"/>
      <c r="L29" s="19"/>
      <c r="M29" s="16"/>
      <c r="N29" s="3"/>
      <c r="O29" s="3"/>
      <c r="P29" s="19"/>
      <c r="Q29" s="16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2"/>
      <c r="C30" s="2"/>
      <c r="D30" s="16"/>
      <c r="E30" s="16"/>
      <c r="F30" s="3"/>
      <c r="G30" s="3"/>
      <c r="H30" s="19"/>
      <c r="I30" s="16"/>
      <c r="J30" s="3"/>
      <c r="K30" s="3"/>
      <c r="L30" s="19"/>
      <c r="M30" s="16"/>
      <c r="N30" s="3"/>
      <c r="O30" s="3"/>
      <c r="P30" s="19"/>
      <c r="Q30" s="16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2"/>
      <c r="C31" s="2"/>
      <c r="D31" s="16"/>
      <c r="E31" s="16"/>
      <c r="F31" s="3"/>
      <c r="G31" s="3"/>
      <c r="H31" s="19"/>
      <c r="I31" s="16"/>
      <c r="J31" s="3"/>
      <c r="K31" s="3"/>
      <c r="L31" s="19"/>
      <c r="M31" s="16"/>
      <c r="N31" s="3"/>
      <c r="O31" s="3"/>
      <c r="P31" s="19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12"/>
      <c r="C32" s="12"/>
      <c r="D32" s="16"/>
      <c r="E32" s="16"/>
      <c r="F32" s="3"/>
      <c r="G32" s="3"/>
      <c r="H32" s="19"/>
      <c r="I32" s="16"/>
      <c r="J32" s="3"/>
      <c r="K32" s="3"/>
      <c r="L32" s="19"/>
      <c r="M32" s="16"/>
      <c r="N32" s="3"/>
      <c r="O32" s="3"/>
      <c r="P32" s="19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2"/>
      <c r="C33" s="2"/>
      <c r="D33" s="16"/>
      <c r="E33" s="16"/>
      <c r="F33" s="3"/>
      <c r="G33" s="3"/>
      <c r="H33" s="19"/>
      <c r="I33" s="16"/>
      <c r="J33" s="3"/>
      <c r="K33" s="3"/>
      <c r="L33" s="19"/>
      <c r="M33" s="16"/>
      <c r="N33" s="3"/>
      <c r="O33" s="3"/>
      <c r="P33" s="19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2"/>
      <c r="C34" s="2"/>
      <c r="D34" s="16"/>
      <c r="E34" s="16"/>
      <c r="F34" s="3"/>
      <c r="G34" s="3"/>
      <c r="H34" s="19"/>
      <c r="I34" s="16"/>
      <c r="J34" s="3"/>
      <c r="K34" s="3"/>
      <c r="L34" s="19"/>
      <c r="M34" s="16"/>
      <c r="N34" s="3"/>
      <c r="O34" s="3"/>
      <c r="P34" s="19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16"/>
      <c r="E35" s="16"/>
      <c r="F35" s="3"/>
      <c r="G35" s="3"/>
      <c r="H35" s="19"/>
      <c r="I35" s="16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16"/>
      <c r="E36" s="16"/>
      <c r="F36" s="3"/>
      <c r="G36" s="3"/>
      <c r="H36" s="19"/>
      <c r="I36" s="16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16"/>
      <c r="E37" s="16"/>
      <c r="F37" s="3"/>
      <c r="G37" s="3"/>
      <c r="H37" s="19"/>
      <c r="I37" s="16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16"/>
      <c r="E38" s="16"/>
      <c r="F38" s="3"/>
      <c r="G38" s="3"/>
      <c r="H38" s="19"/>
      <c r="I38" s="16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16"/>
      <c r="E39" s="16"/>
      <c r="F39" s="3"/>
      <c r="G39" s="3"/>
      <c r="H39" s="19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16"/>
      <c r="E40" s="16"/>
      <c r="F40" s="3"/>
      <c r="G40" s="3"/>
      <c r="H40" s="19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16"/>
      <c r="E41" s="16"/>
      <c r="F41" s="3"/>
      <c r="G41" s="3"/>
      <c r="H41" s="19"/>
      <c r="I41" s="16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16"/>
      <c r="E42" s="16"/>
      <c r="F42" s="3"/>
      <c r="G42" s="3"/>
      <c r="H42" s="19"/>
      <c r="I42" s="16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7"/>
      <c r="AE42" s="38"/>
      <c r="AF42" s="39"/>
      <c r="AG42" s="2"/>
    </row>
    <row r="43" spans="1:33" ht="15.75" thickBot="1" x14ac:dyDescent="0.3">
      <c r="A43" s="2">
        <v>35</v>
      </c>
      <c r="B43" s="11"/>
      <c r="C43" s="11"/>
      <c r="D43" s="20"/>
      <c r="E43" s="20"/>
      <c r="F43" s="21"/>
      <c r="G43" s="21"/>
      <c r="H43" s="22"/>
      <c r="I43" s="20"/>
      <c r="J43" s="21"/>
      <c r="K43" s="21"/>
      <c r="L43" s="22"/>
      <c r="M43" s="20"/>
      <c r="N43" s="21"/>
      <c r="O43" s="21"/>
      <c r="P43" s="22"/>
      <c r="Q43" s="20"/>
      <c r="R43" s="21"/>
      <c r="S43" s="21"/>
      <c r="T43" s="22"/>
      <c r="U43" s="20"/>
      <c r="V43" s="21"/>
      <c r="W43" s="21"/>
      <c r="X43" s="22"/>
      <c r="Y43" s="20"/>
      <c r="Z43" s="21"/>
      <c r="AA43" s="21"/>
      <c r="AB43" s="22"/>
      <c r="AC43" s="11"/>
      <c r="AD43" s="40"/>
      <c r="AE43" s="41"/>
      <c r="AF43" s="42"/>
      <c r="AG43" s="11"/>
    </row>
    <row r="44" spans="1:33" x14ac:dyDescent="0.25">
      <c r="A44" s="2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C22">
    <sortCondition descending="1" ref="AC9:AC22"/>
  </sortState>
  <mergeCells count="12">
    <mergeCell ref="AG6:AG7"/>
    <mergeCell ref="M6:P6"/>
    <mergeCell ref="Q6:T6"/>
    <mergeCell ref="U6:X6"/>
    <mergeCell ref="Y6:AB6"/>
    <mergeCell ref="AC6:AC7"/>
    <mergeCell ref="I6:L6"/>
    <mergeCell ref="A6:A7"/>
    <mergeCell ref="B6:B7"/>
    <mergeCell ref="C6:C7"/>
    <mergeCell ref="D6:D7"/>
    <mergeCell ref="E6:H6"/>
  </mergeCells>
  <conditionalFormatting sqref="E13:AB13">
    <cfRule type="top10" dxfId="2854" priority="35" bottom="1" rank="3"/>
    <cfRule type="top10" dxfId="2853" priority="73" bottom="1" rank="1"/>
    <cfRule type="top10" dxfId="2852" priority="74" bottom="1" rank="1"/>
    <cfRule type="top10" dxfId="2851" priority="110" bottom="1" rank="2"/>
    <cfRule type="top10" dxfId="2850" priority="113" bottom="1" rank="2"/>
    <cfRule type="top10" dxfId="2849" priority="148" bottom="1" rank="3"/>
  </conditionalFormatting>
  <conditionalFormatting sqref="E9:AB9">
    <cfRule type="top10" dxfId="2848" priority="34" bottom="1" rank="3"/>
    <cfRule type="top10" dxfId="2847" priority="72" bottom="1" rank="1"/>
    <cfRule type="top10" dxfId="2846" priority="112" bottom="1" rank="2"/>
    <cfRule type="top10" dxfId="2845" priority="147" bottom="1" rank="3"/>
  </conditionalFormatting>
  <conditionalFormatting sqref="E10:AB10">
    <cfRule type="top10" dxfId="2844" priority="33" bottom="1" rank="3"/>
    <cfRule type="top10" dxfId="2843" priority="71" bottom="1" rank="1"/>
    <cfRule type="top10" dxfId="2842" priority="111" bottom="1" rank="2"/>
    <cfRule type="top10" dxfId="2841" priority="146" bottom="1" rank="3"/>
  </conditionalFormatting>
  <conditionalFormatting sqref="E11:AB11">
    <cfRule type="top10" dxfId="2840" priority="32" bottom="1" rank="3"/>
    <cfRule type="top10" dxfId="2839" priority="70" bottom="1" rank="1"/>
    <cfRule type="top10" dxfId="2838" priority="109" bottom="1" rank="2"/>
    <cfRule type="top10" dxfId="2837" priority="145" bottom="1" rank="3"/>
  </conditionalFormatting>
  <conditionalFormatting sqref="E12:AB12">
    <cfRule type="top10" dxfId="2836" priority="31" bottom="1" rank="3"/>
    <cfRule type="top10" dxfId="2835" priority="69" bottom="1" rank="1"/>
    <cfRule type="top10" dxfId="2834" priority="108" bottom="1" rank="2"/>
    <cfRule type="top10" dxfId="2833" priority="144" bottom="1" rank="3"/>
  </conditionalFormatting>
  <conditionalFormatting sqref="E14:AB14">
    <cfRule type="top10" dxfId="2832" priority="30" bottom="1" rank="3"/>
    <cfRule type="top10" dxfId="2831" priority="68" bottom="1" rank="1"/>
    <cfRule type="top10" dxfId="2830" priority="107" bottom="1" rank="2"/>
    <cfRule type="top10" dxfId="2829" priority="143" bottom="1" rank="3"/>
  </conditionalFormatting>
  <conditionalFormatting sqref="E15:AB15">
    <cfRule type="top10" dxfId="2828" priority="29" bottom="1" rank="3"/>
    <cfRule type="top10" dxfId="2827" priority="67" bottom="1" rank="1"/>
    <cfRule type="top10" dxfId="2826" priority="103" bottom="1" rank="2"/>
    <cfRule type="top10" dxfId="2825" priority="104" bottom="1" rank="3"/>
    <cfRule type="top10" dxfId="2824" priority="105" bottom="1" rank="2"/>
    <cfRule type="top10" dxfId="2823" priority="106" bottom="1" rank="2"/>
    <cfRule type="top10" dxfId="2822" priority="142" bottom="1" rank="3"/>
  </conditionalFormatting>
  <conditionalFormatting sqref="E16:AB16">
    <cfRule type="top10" dxfId="2821" priority="28" bottom="1" rank="3"/>
    <cfRule type="top10" dxfId="2820" priority="36" bottom="1" rank="1"/>
    <cfRule type="top10" dxfId="2819" priority="37" bottom="1" rank="2"/>
    <cfRule type="top10" dxfId="2818" priority="38" bottom="1" rank="3"/>
    <cfRule type="top10" dxfId="2817" priority="66" bottom="1" rank="1"/>
    <cfRule type="top10" dxfId="2816" priority="102" bottom="1" rank="2"/>
    <cfRule type="top10" dxfId="2815" priority="141" percent="1" bottom="1" rank="3"/>
  </conditionalFormatting>
  <conditionalFormatting sqref="E19:AB19">
    <cfRule type="top10" dxfId="2814" priority="27" bottom="1" rank="3"/>
    <cfRule type="top10" dxfId="2813" priority="65" bottom="1" rank="1"/>
    <cfRule type="top10" dxfId="2812" priority="101" bottom="1" rank="2"/>
    <cfRule type="top10" dxfId="2811" priority="140" bottom="1" rank="3"/>
  </conditionalFormatting>
  <conditionalFormatting sqref="E20:AB20">
    <cfRule type="top10" dxfId="2810" priority="26" bottom="1" rank="3"/>
    <cfRule type="top10" dxfId="2809" priority="64" bottom="1" rank="1"/>
    <cfRule type="top10" dxfId="2808" priority="100" bottom="1" rank="2"/>
    <cfRule type="top10" dxfId="2807" priority="139" bottom="1" rank="3"/>
  </conditionalFormatting>
  <conditionalFormatting sqref="E21:AB21">
    <cfRule type="top10" dxfId="2806" priority="25" bottom="1" rank="3"/>
    <cfRule type="top10" dxfId="2805" priority="63" bottom="1" rank="1"/>
    <cfRule type="top10" dxfId="2804" priority="99" bottom="1" rank="2"/>
    <cfRule type="top10" dxfId="2803" priority="138" bottom="1" rank="3"/>
  </conditionalFormatting>
  <conditionalFormatting sqref="E23:AB23">
    <cfRule type="top10" dxfId="2802" priority="24" bottom="1" rank="3"/>
    <cfRule type="top10" dxfId="2801" priority="62" bottom="1" rank="1"/>
    <cfRule type="top10" dxfId="2800" priority="98" bottom="1" rank="2"/>
    <cfRule type="top10" dxfId="2799" priority="137" bottom="1" rank="3"/>
  </conditionalFormatting>
  <conditionalFormatting sqref="E24:AB24">
    <cfRule type="top10" dxfId="2798" priority="23" bottom="1" rank="3"/>
    <cfRule type="top10" dxfId="2797" priority="61" bottom="1" rank="1"/>
    <cfRule type="top10" dxfId="2796" priority="97" bottom="1" rank="2"/>
    <cfRule type="top10" dxfId="2795" priority="136" bottom="1" rank="3"/>
  </conditionalFormatting>
  <conditionalFormatting sqref="E17:AB17">
    <cfRule type="top10" dxfId="2794" priority="22" bottom="1" rank="3"/>
    <cfRule type="top10" dxfId="2793" priority="60" bottom="1" rank="1"/>
    <cfRule type="top10" dxfId="2792" priority="135" bottom="1" rank="3"/>
  </conditionalFormatting>
  <conditionalFormatting sqref="E18:AB18">
    <cfRule type="top10" dxfId="2791" priority="21" bottom="1" rank="3"/>
    <cfRule type="top10" dxfId="2790" priority="59" bottom="1" rank="1"/>
    <cfRule type="top10" dxfId="2789" priority="95" bottom="1" rank="2"/>
    <cfRule type="top10" dxfId="2788" priority="134" bottom="1" rank="3"/>
  </conditionalFormatting>
  <conditionalFormatting sqref="E22:AB22">
    <cfRule type="top10" dxfId="2787" priority="20" bottom="1" rank="3"/>
    <cfRule type="top10" dxfId="2786" priority="58" bottom="1" rank="1"/>
    <cfRule type="top10" dxfId="2785" priority="94" bottom="1" rank="2"/>
    <cfRule type="top10" dxfId="2784" priority="133" bottom="1" rank="3"/>
  </conditionalFormatting>
  <conditionalFormatting sqref="E25:AB25">
    <cfRule type="top10" dxfId="2783" priority="19" bottom="1" rank="3"/>
    <cfRule type="top10" dxfId="2782" priority="57" bottom="1" rank="1"/>
    <cfRule type="top10" dxfId="2781" priority="93" bottom="1" rank="2"/>
    <cfRule type="top10" dxfId="2780" priority="132" bottom="1" rank="3"/>
  </conditionalFormatting>
  <conditionalFormatting sqref="R26:R41">
    <cfRule type="top10" dxfId="2779" priority="18" bottom="1" rank="3"/>
    <cfRule type="top10" dxfId="2778" priority="56" bottom="1" rank="1"/>
    <cfRule type="top10" dxfId="2777" priority="92" bottom="1" rank="2"/>
    <cfRule type="top10" dxfId="2776" priority="131" bottom="1" rank="3"/>
  </conditionalFormatting>
  <conditionalFormatting sqref="N26:N41 V26:V41">
    <cfRule type="top10" dxfId="2775" priority="17" bottom="1" rank="3"/>
    <cfRule type="top10" dxfId="2774" priority="55" bottom="1" rank="1"/>
    <cfRule type="top10" dxfId="2773" priority="91" bottom="1" rank="2"/>
    <cfRule type="top10" dxfId="2772" priority="130" bottom="1" rank="3"/>
  </conditionalFormatting>
  <conditionalFormatting sqref="E26:M26 O26:Q26 S26:U26 W26:AB26">
    <cfRule type="top10" dxfId="2771" priority="16" bottom="1" rank="3"/>
    <cfRule type="top10" dxfId="2770" priority="54" bottom="1" rank="1"/>
    <cfRule type="top10" dxfId="2769" priority="90" bottom="1" rank="2"/>
    <cfRule type="top10" dxfId="2768" priority="129" bottom="1" rank="3"/>
  </conditionalFormatting>
  <conditionalFormatting sqref="E27:M27 O27:Q27 S27:U27 W27:AB27">
    <cfRule type="top10" dxfId="2767" priority="15" bottom="1" rank="3"/>
    <cfRule type="top10" dxfId="2766" priority="53" bottom="1" rank="1"/>
    <cfRule type="top10" dxfId="2765" priority="89" bottom="1" rank="2"/>
    <cfRule type="top10" dxfId="2764" priority="128" bottom="1" rank="3"/>
  </conditionalFormatting>
  <conditionalFormatting sqref="E28:M28 O28:Q28 S28:U28 W28:AB28">
    <cfRule type="top10" dxfId="2763" priority="14" bottom="1" rank="3"/>
    <cfRule type="top10" dxfId="2762" priority="52" bottom="1" rank="1"/>
    <cfRule type="top10" dxfId="2761" priority="88" bottom="1" rank="2"/>
    <cfRule type="top10" dxfId="2760" priority="127" bottom="1" rank="3"/>
  </conditionalFormatting>
  <conditionalFormatting sqref="E29:M29 O29:Q29 S29:U29 W29:AB29">
    <cfRule type="top10" dxfId="2759" priority="13" bottom="1" rank="3"/>
    <cfRule type="top10" dxfId="2758" priority="51" bottom="1" rank="1"/>
    <cfRule type="top10" dxfId="2757" priority="87" bottom="1" rank="2"/>
    <cfRule type="top10" dxfId="2756" priority="126" bottom="1" rank="3"/>
  </conditionalFormatting>
  <conditionalFormatting sqref="E30:M30 O30:Q30 S30:U30 W30:AB30">
    <cfRule type="top10" dxfId="2755" priority="12" bottom="1" rank="3"/>
    <cfRule type="top10" dxfId="2754" priority="50" bottom="1" rank="1"/>
    <cfRule type="top10" dxfId="2753" priority="86" bottom="1" rank="2"/>
    <cfRule type="top10" dxfId="2752" priority="125" bottom="1" rank="3"/>
  </conditionalFormatting>
  <conditionalFormatting sqref="E31:M31 O31:Q31 S31:U31 W31:AB31">
    <cfRule type="top10" dxfId="2751" priority="11" bottom="1" rank="3"/>
    <cfRule type="top10" dxfId="2750" priority="49" bottom="1" rank="1"/>
    <cfRule type="top10" dxfId="2749" priority="85" bottom="1" rank="2"/>
    <cfRule type="top10" dxfId="2748" priority="124" bottom="1" rank="3"/>
  </conditionalFormatting>
  <conditionalFormatting sqref="E32:M32 O32:Q32 S32:U32 W32:AB32">
    <cfRule type="top10" dxfId="2747" priority="10" bottom="1" rank="3"/>
    <cfRule type="top10" dxfId="2746" priority="48" bottom="1" rank="1"/>
    <cfRule type="top10" dxfId="2745" priority="84" bottom="1" rank="2"/>
    <cfRule type="top10" dxfId="2744" priority="123" bottom="1" rank="3"/>
  </conditionalFormatting>
  <conditionalFormatting sqref="E33:M33 O33:Q33 S33:U33 W33:AB33">
    <cfRule type="top10" dxfId="2743" priority="9" bottom="1" rank="3"/>
    <cfRule type="top10" dxfId="2742" priority="47" bottom="1" rank="1"/>
    <cfRule type="top10" dxfId="2741" priority="83" bottom="1" rank="2"/>
    <cfRule type="top10" dxfId="2740" priority="122" bottom="1" rank="3"/>
  </conditionalFormatting>
  <conditionalFormatting sqref="E34:M34 O34:Q34 S34:U34 W34:AB34">
    <cfRule type="top10" dxfId="2739" priority="8" bottom="1" rank="3"/>
    <cfRule type="top10" dxfId="2738" priority="46" bottom="1" rank="1"/>
    <cfRule type="top10" dxfId="2737" priority="82" bottom="1" rank="2"/>
    <cfRule type="top10" dxfId="2736" priority="121" bottom="1" rank="3"/>
  </conditionalFormatting>
  <conditionalFormatting sqref="E35:M35 O35:Q35 S35:U35 W35:AB35">
    <cfRule type="top10" dxfId="2735" priority="7" bottom="1" rank="3"/>
    <cfRule type="top10" dxfId="2734" priority="45" bottom="1" rank="1"/>
    <cfRule type="top10" dxfId="2733" priority="81" bottom="1" rank="2"/>
    <cfRule type="top10" dxfId="2732" priority="120" bottom="1" rank="3"/>
  </conditionalFormatting>
  <conditionalFormatting sqref="E36:M36 O36:Q36 S36:U36 W36:AB36">
    <cfRule type="top10" dxfId="2731" priority="6" bottom="1" rank="3"/>
    <cfRule type="top10" dxfId="2730" priority="44" bottom="1" rank="1"/>
    <cfRule type="top10" dxfId="2729" priority="80" bottom="1" rank="2"/>
    <cfRule type="top10" dxfId="2728" priority="119" bottom="1" rank="3"/>
  </conditionalFormatting>
  <conditionalFormatting sqref="E37:M37 O37:Q37 S37:U37 W37:AB37">
    <cfRule type="top10" dxfId="2727" priority="5" bottom="1" rank="3"/>
    <cfRule type="top10" dxfId="2726" priority="43" bottom="1" rank="1"/>
    <cfRule type="top10" dxfId="2725" priority="79" bottom="1" rank="2"/>
    <cfRule type="top10" dxfId="2724" priority="118" bottom="1" rank="3"/>
  </conditionalFormatting>
  <conditionalFormatting sqref="E38:M38 O38:Q38 S38:U38 W38:AB38">
    <cfRule type="top10" dxfId="2723" priority="4" bottom="1" rank="3"/>
    <cfRule type="top10" dxfId="2722" priority="42" bottom="1" rank="1"/>
    <cfRule type="top10" dxfId="2721" priority="78" bottom="1" rank="2"/>
    <cfRule type="top10" dxfId="2720" priority="117" bottom="1" rank="3"/>
  </conditionalFormatting>
  <conditionalFormatting sqref="E39:M39 O39:Q39 S39:U39 W39:AB39">
    <cfRule type="top10" dxfId="2719" priority="3" bottom="1" rank="3"/>
    <cfRule type="top10" dxfId="2718" priority="41" bottom="1" rank="1"/>
    <cfRule type="top10" dxfId="2717" priority="77" bottom="1" rank="2"/>
    <cfRule type="top10" dxfId="2716" priority="116" bottom="1" rank="3"/>
  </conditionalFormatting>
  <conditionalFormatting sqref="E40:M40 O40:Q40 S40:U40 W40:AB40">
    <cfRule type="top10" dxfId="2715" priority="2" bottom="1" rank="3"/>
    <cfRule type="top10" dxfId="2714" priority="40" bottom="1" rank="1"/>
    <cfRule type="top10" dxfId="2713" priority="76" bottom="1" rank="2"/>
    <cfRule type="top10" dxfId="2712" priority="115" bottom="1" rank="3"/>
  </conditionalFormatting>
  <conditionalFormatting sqref="E41:M41 O41:Q41 S41:U41 W41:AB41">
    <cfRule type="top10" dxfId="2711" priority="1" bottom="1" rank="3"/>
    <cfRule type="top10" dxfId="2710" priority="39" bottom="1" rank="1"/>
    <cfRule type="top10" dxfId="2709" priority="75" bottom="1" rank="2"/>
    <cfRule type="top10" dxfId="2708" priority="114" bottom="1" rank="3"/>
  </conditionalFormatting>
  <conditionalFormatting sqref="E17:T17">
    <cfRule type="top10" dxfId="2707" priority="96" bottom="1" rank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opLeftCell="A3" zoomScale="80" zoomScaleNormal="80" workbookViewId="0">
      <selection activeCell="AG17" sqref="AG17"/>
    </sheetView>
  </sheetViews>
  <sheetFormatPr defaultRowHeight="15" x14ac:dyDescent="0.25"/>
  <cols>
    <col min="2" max="2" width="13.7109375" bestFit="1" customWidth="1"/>
    <col min="3" max="3" width="20.28515625" customWidth="1"/>
    <col min="4" max="4" width="10.7109375" customWidth="1"/>
    <col min="5" max="28" width="7.42578125" bestFit="1" customWidth="1"/>
  </cols>
  <sheetData>
    <row r="1" spans="1:35" ht="18.75" x14ac:dyDescent="0.3">
      <c r="A1" s="9" t="s">
        <v>7</v>
      </c>
    </row>
    <row r="3" spans="1:35" x14ac:dyDescent="0.25">
      <c r="A3" s="10" t="s">
        <v>8</v>
      </c>
    </row>
    <row r="5" spans="1:35" ht="15.75" thickBot="1" x14ac:dyDescent="0.3"/>
    <row r="6" spans="1:35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5" ht="15.75" thickBot="1" x14ac:dyDescent="0.3">
      <c r="A7" s="110"/>
      <c r="B7" s="110"/>
      <c r="C7" s="110"/>
      <c r="D7" s="110"/>
      <c r="E7" s="5" t="s">
        <v>26</v>
      </c>
      <c r="F7" s="6" t="s">
        <v>27</v>
      </c>
      <c r="G7" s="7" t="s">
        <v>28</v>
      </c>
      <c r="H7" s="8" t="s">
        <v>29</v>
      </c>
      <c r="I7" s="5" t="s">
        <v>26</v>
      </c>
      <c r="J7" s="6" t="s">
        <v>27</v>
      </c>
      <c r="K7" s="7" t="s">
        <v>28</v>
      </c>
      <c r="L7" s="8" t="s">
        <v>29</v>
      </c>
      <c r="M7" s="5" t="s">
        <v>26</v>
      </c>
      <c r="N7" s="6" t="s">
        <v>27</v>
      </c>
      <c r="O7" s="7" t="s">
        <v>28</v>
      </c>
      <c r="P7" s="8" t="s">
        <v>29</v>
      </c>
      <c r="Q7" s="5" t="s">
        <v>26</v>
      </c>
      <c r="R7" s="6" t="s">
        <v>27</v>
      </c>
      <c r="S7" s="7" t="s">
        <v>28</v>
      </c>
      <c r="T7" s="8" t="s">
        <v>29</v>
      </c>
      <c r="U7" s="5" t="s">
        <v>26</v>
      </c>
      <c r="V7" s="6" t="s">
        <v>27</v>
      </c>
      <c r="W7" s="7" t="s">
        <v>28</v>
      </c>
      <c r="X7" s="8" t="s">
        <v>29</v>
      </c>
      <c r="Y7" s="5" t="s">
        <v>26</v>
      </c>
      <c r="Z7" s="6" t="s">
        <v>27</v>
      </c>
      <c r="AA7" s="7" t="s">
        <v>28</v>
      </c>
      <c r="AB7" s="8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5" x14ac:dyDescent="0.25">
      <c r="A8" s="1"/>
      <c r="B8" s="1"/>
      <c r="C8" s="1"/>
      <c r="D8" s="1"/>
      <c r="E8" s="13"/>
      <c r="F8" s="14"/>
      <c r="G8" s="14"/>
      <c r="H8" s="15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5" x14ac:dyDescent="0.25">
      <c r="A9" s="2">
        <v>1</v>
      </c>
      <c r="B9" s="12">
        <v>16</v>
      </c>
      <c r="C9" s="12" t="s">
        <v>9</v>
      </c>
      <c r="D9" s="12" t="s">
        <v>30</v>
      </c>
      <c r="E9" s="24">
        <v>37</v>
      </c>
      <c r="F9" s="71">
        <v>36</v>
      </c>
      <c r="G9" s="71">
        <v>36</v>
      </c>
      <c r="H9" s="72">
        <v>36</v>
      </c>
      <c r="I9" s="50">
        <v>33</v>
      </c>
      <c r="J9" s="71">
        <v>36</v>
      </c>
      <c r="K9" s="71">
        <v>36</v>
      </c>
      <c r="L9" s="72">
        <v>36</v>
      </c>
      <c r="M9" s="24">
        <v>37</v>
      </c>
      <c r="N9" s="71">
        <v>36</v>
      </c>
      <c r="O9" s="71">
        <v>36</v>
      </c>
      <c r="P9" s="19">
        <v>35</v>
      </c>
      <c r="Q9" s="24">
        <v>34</v>
      </c>
      <c r="R9" s="3">
        <v>32</v>
      </c>
      <c r="S9" s="4">
        <v>35</v>
      </c>
      <c r="T9" s="72">
        <v>36</v>
      </c>
      <c r="U9" s="16"/>
      <c r="V9" s="4"/>
      <c r="W9" s="4"/>
      <c r="X9" s="19"/>
      <c r="Y9" s="16"/>
      <c r="Z9" s="4"/>
      <c r="AA9" s="4"/>
      <c r="AB9" s="19"/>
      <c r="AC9" s="2">
        <f t="shared" ref="AC9:AC20" si="0">SUM(E9:AB9)</f>
        <v>567</v>
      </c>
      <c r="AD9" s="36">
        <f t="shared" ref="AD9:AD10" si="1">IF(ISERROR(SMALL($E9:$AB9,COUNTIF($E9:$AB9,-1)+COLUMN(AD9)-29)),"",SMALL($E9:$AB9,COUNTIF($E9:$AB9,-1)+COLUMN(AD9)-29))</f>
        <v>32</v>
      </c>
      <c r="AE9" s="27">
        <f t="shared" ref="AE9:AF10" si="2">IF(ISERROR(SMALL($E9:$AA9,COUNTIF($E9:$AA9,-1)+COLUMN(AE9)-29)),"",SMALL($E9:$AA9,COUNTIF($E9:$AA9,-1)+COLUMN(AE9)-29))</f>
        <v>33</v>
      </c>
      <c r="AF9" s="27">
        <f t="shared" si="2"/>
        <v>34</v>
      </c>
      <c r="AG9" s="23">
        <f t="shared" ref="AG9:AG20" si="3">+AC9-AD9-AE9-AF9</f>
        <v>468</v>
      </c>
    </row>
    <row r="10" spans="1:35" x14ac:dyDescent="0.25">
      <c r="A10" s="2">
        <v>2</v>
      </c>
      <c r="B10" s="2">
        <v>30</v>
      </c>
      <c r="C10" s="2" t="s">
        <v>11</v>
      </c>
      <c r="D10" s="12" t="s">
        <v>30</v>
      </c>
      <c r="E10" s="16">
        <v>30</v>
      </c>
      <c r="F10" s="4">
        <v>32</v>
      </c>
      <c r="G10" s="4">
        <v>30</v>
      </c>
      <c r="H10" s="17">
        <v>30</v>
      </c>
      <c r="I10" s="18">
        <v>28</v>
      </c>
      <c r="J10" s="4">
        <v>27</v>
      </c>
      <c r="K10" s="4">
        <v>29</v>
      </c>
      <c r="L10" s="17">
        <v>30</v>
      </c>
      <c r="M10" s="16">
        <v>32</v>
      </c>
      <c r="N10" s="4">
        <v>32</v>
      </c>
      <c r="O10" s="4">
        <v>32</v>
      </c>
      <c r="P10" s="72">
        <v>33</v>
      </c>
      <c r="Q10" s="16">
        <v>35</v>
      </c>
      <c r="R10" s="71">
        <v>36</v>
      </c>
      <c r="S10" s="71">
        <v>31</v>
      </c>
      <c r="T10" s="19">
        <v>32</v>
      </c>
      <c r="U10" s="16"/>
      <c r="V10" s="4"/>
      <c r="W10" s="4"/>
      <c r="X10" s="19"/>
      <c r="Y10" s="16"/>
      <c r="Z10" s="4"/>
      <c r="AA10" s="4"/>
      <c r="AB10" s="19"/>
      <c r="AC10" s="2">
        <f t="shared" si="0"/>
        <v>499</v>
      </c>
      <c r="AD10" s="36">
        <f t="shared" si="1"/>
        <v>27</v>
      </c>
      <c r="AE10" s="27">
        <f t="shared" si="2"/>
        <v>28</v>
      </c>
      <c r="AF10" s="27">
        <f t="shared" si="2"/>
        <v>29</v>
      </c>
      <c r="AG10" s="23">
        <f t="shared" si="3"/>
        <v>415</v>
      </c>
      <c r="AI10" s="70"/>
    </row>
    <row r="11" spans="1:35" x14ac:dyDescent="0.25">
      <c r="A11" s="2">
        <v>3</v>
      </c>
      <c r="B11" s="2">
        <v>17</v>
      </c>
      <c r="C11" s="2" t="s">
        <v>12</v>
      </c>
      <c r="D11" s="12" t="s">
        <v>30</v>
      </c>
      <c r="E11" s="18">
        <v>27</v>
      </c>
      <c r="F11" s="4">
        <v>22</v>
      </c>
      <c r="G11" s="4">
        <v>26</v>
      </c>
      <c r="H11" s="17">
        <v>23</v>
      </c>
      <c r="I11" s="51">
        <v>31</v>
      </c>
      <c r="J11" s="4">
        <v>29</v>
      </c>
      <c r="K11" s="4">
        <v>27</v>
      </c>
      <c r="L11" s="17">
        <v>24</v>
      </c>
      <c r="M11" s="16">
        <v>29</v>
      </c>
      <c r="N11" s="4">
        <v>29</v>
      </c>
      <c r="O11" s="4">
        <v>29</v>
      </c>
      <c r="P11" s="19">
        <v>27</v>
      </c>
      <c r="Q11" s="16">
        <v>29</v>
      </c>
      <c r="R11" s="4">
        <v>30</v>
      </c>
      <c r="S11" s="4">
        <v>32</v>
      </c>
      <c r="T11" s="19">
        <v>30</v>
      </c>
      <c r="U11" s="16"/>
      <c r="V11" s="3"/>
      <c r="W11" s="3"/>
      <c r="X11" s="19"/>
      <c r="Y11" s="16"/>
      <c r="Z11" s="3"/>
      <c r="AA11" s="3"/>
      <c r="AB11" s="19"/>
      <c r="AC11" s="2">
        <f t="shared" ref="AC11:AC19" si="4">SUM(E11:AB11)</f>
        <v>444</v>
      </c>
      <c r="AD11" s="36">
        <f t="shared" ref="AD11:AD19" si="5">IF(ISERROR(SMALL($E11:$AB11,COUNTIF($E11:$AB11,-1)+COLUMN(AD11)-29)),"",SMALL($E11:$AB11,COUNTIF($E11:$AB11,-1)+COLUMN(AD11)-29))</f>
        <v>22</v>
      </c>
      <c r="AE11" s="27">
        <f t="shared" ref="AE11:AF19" si="6">IF(ISERROR(SMALL($E11:$AA11,COUNTIF($E11:$AA11,-1)+COLUMN(AE11)-29)),"",SMALL($E11:$AA11,COUNTIF($E11:$AA11,-1)+COLUMN(AE11)-29))</f>
        <v>23</v>
      </c>
      <c r="AF11" s="27">
        <f t="shared" si="6"/>
        <v>24</v>
      </c>
      <c r="AG11" s="23">
        <f t="shared" ref="AG11:AG19" si="7">+AC11-AD11-AE11-AF11</f>
        <v>375</v>
      </c>
    </row>
    <row r="12" spans="1:35" x14ac:dyDescent="0.25">
      <c r="A12" s="2">
        <v>4</v>
      </c>
      <c r="B12" s="2">
        <v>107</v>
      </c>
      <c r="C12" s="2" t="s">
        <v>15</v>
      </c>
      <c r="D12" s="12" t="s">
        <v>30</v>
      </c>
      <c r="E12" s="18">
        <v>29</v>
      </c>
      <c r="F12" s="4">
        <v>24</v>
      </c>
      <c r="G12" s="4">
        <v>25</v>
      </c>
      <c r="H12" s="17">
        <v>24</v>
      </c>
      <c r="I12" s="18">
        <v>19</v>
      </c>
      <c r="J12" s="4">
        <v>23</v>
      </c>
      <c r="K12" s="4">
        <v>25</v>
      </c>
      <c r="L12" s="17">
        <v>29</v>
      </c>
      <c r="M12" s="16">
        <v>25</v>
      </c>
      <c r="N12" s="4">
        <v>23</v>
      </c>
      <c r="O12" s="4">
        <v>24</v>
      </c>
      <c r="P12" s="19">
        <v>29</v>
      </c>
      <c r="Q12" s="16">
        <v>26</v>
      </c>
      <c r="R12" s="4">
        <v>23</v>
      </c>
      <c r="S12" s="4">
        <v>25</v>
      </c>
      <c r="T12" s="19">
        <v>26</v>
      </c>
      <c r="U12" s="16"/>
      <c r="V12" s="3"/>
      <c r="W12" s="3"/>
      <c r="X12" s="19"/>
      <c r="Y12" s="16"/>
      <c r="Z12" s="3"/>
      <c r="AA12" s="3"/>
      <c r="AB12" s="19"/>
      <c r="AC12" s="2">
        <f t="shared" si="4"/>
        <v>399</v>
      </c>
      <c r="AD12" s="36">
        <f t="shared" si="5"/>
        <v>19</v>
      </c>
      <c r="AE12" s="27">
        <f t="shared" si="6"/>
        <v>23</v>
      </c>
      <c r="AF12" s="27">
        <f t="shared" si="6"/>
        <v>23</v>
      </c>
      <c r="AG12" s="23">
        <f t="shared" si="7"/>
        <v>334</v>
      </c>
    </row>
    <row r="13" spans="1:35" x14ac:dyDescent="0.25">
      <c r="A13" s="2">
        <v>5</v>
      </c>
      <c r="B13" s="2">
        <v>66</v>
      </c>
      <c r="C13" s="2" t="s">
        <v>16</v>
      </c>
      <c r="D13" s="12" t="s">
        <v>30</v>
      </c>
      <c r="E13" s="18">
        <v>26</v>
      </c>
      <c r="F13" s="4">
        <v>21</v>
      </c>
      <c r="G13" s="4">
        <v>22</v>
      </c>
      <c r="H13" s="17">
        <v>22</v>
      </c>
      <c r="I13" s="18">
        <v>23</v>
      </c>
      <c r="J13" s="4">
        <v>28</v>
      </c>
      <c r="K13" s="4">
        <v>23</v>
      </c>
      <c r="L13" s="17">
        <v>27</v>
      </c>
      <c r="M13" s="16">
        <v>27</v>
      </c>
      <c r="N13" s="4">
        <v>28</v>
      </c>
      <c r="O13" s="4">
        <v>27</v>
      </c>
      <c r="P13" s="19">
        <v>25</v>
      </c>
      <c r="Q13" s="16">
        <v>25</v>
      </c>
      <c r="R13" s="4">
        <v>24</v>
      </c>
      <c r="S13" s="4">
        <v>23</v>
      </c>
      <c r="T13" s="19">
        <v>23</v>
      </c>
      <c r="U13" s="16"/>
      <c r="V13" s="3"/>
      <c r="W13" s="3"/>
      <c r="X13" s="19"/>
      <c r="Y13" s="16"/>
      <c r="Z13" s="3"/>
      <c r="AA13" s="3"/>
      <c r="AB13" s="19"/>
      <c r="AC13" s="2">
        <f t="shared" si="4"/>
        <v>394</v>
      </c>
      <c r="AD13" s="36">
        <f t="shared" si="5"/>
        <v>21</v>
      </c>
      <c r="AE13" s="27">
        <f t="shared" si="6"/>
        <v>22</v>
      </c>
      <c r="AF13" s="27">
        <f t="shared" si="6"/>
        <v>22</v>
      </c>
      <c r="AG13" s="23">
        <f t="shared" si="7"/>
        <v>329</v>
      </c>
    </row>
    <row r="14" spans="1:35" x14ac:dyDescent="0.25">
      <c r="A14" s="2">
        <v>6</v>
      </c>
      <c r="B14" s="2">
        <v>78</v>
      </c>
      <c r="C14" s="2" t="s">
        <v>14</v>
      </c>
      <c r="D14" s="12" t="s">
        <v>30</v>
      </c>
      <c r="E14" s="18">
        <v>24</v>
      </c>
      <c r="F14" s="4">
        <v>26</v>
      </c>
      <c r="G14" s="4">
        <v>29</v>
      </c>
      <c r="H14" s="17">
        <v>28</v>
      </c>
      <c r="I14" s="18">
        <v>24</v>
      </c>
      <c r="J14" s="4">
        <v>26</v>
      </c>
      <c r="K14" s="4">
        <v>0</v>
      </c>
      <c r="L14" s="17">
        <v>25</v>
      </c>
      <c r="M14" s="16">
        <v>24</v>
      </c>
      <c r="N14" s="4">
        <v>27</v>
      </c>
      <c r="O14" s="4">
        <v>28</v>
      </c>
      <c r="P14" s="19">
        <v>30</v>
      </c>
      <c r="Q14" s="16">
        <v>24</v>
      </c>
      <c r="R14" s="4">
        <v>27</v>
      </c>
      <c r="S14" s="4">
        <v>27</v>
      </c>
      <c r="T14" s="19">
        <v>24</v>
      </c>
      <c r="U14" s="16"/>
      <c r="V14" s="3"/>
      <c r="W14" s="3"/>
      <c r="X14" s="19"/>
      <c r="Y14" s="16"/>
      <c r="Z14" s="3"/>
      <c r="AA14" s="3"/>
      <c r="AB14" s="19"/>
      <c r="AC14" s="2">
        <f t="shared" si="4"/>
        <v>393</v>
      </c>
      <c r="AD14" s="36">
        <f t="shared" si="5"/>
        <v>0</v>
      </c>
      <c r="AE14" s="27">
        <f t="shared" si="6"/>
        <v>24</v>
      </c>
      <c r="AF14" s="27">
        <f t="shared" si="6"/>
        <v>24</v>
      </c>
      <c r="AG14" s="23">
        <f t="shared" si="7"/>
        <v>345</v>
      </c>
    </row>
    <row r="15" spans="1:35" x14ac:dyDescent="0.25">
      <c r="A15" s="2">
        <v>7</v>
      </c>
      <c r="B15" s="2">
        <v>42</v>
      </c>
      <c r="C15" s="2" t="s">
        <v>17</v>
      </c>
      <c r="D15" s="12" t="s">
        <v>30</v>
      </c>
      <c r="E15" s="18">
        <v>25</v>
      </c>
      <c r="F15" s="4">
        <v>23</v>
      </c>
      <c r="G15" s="4">
        <v>21</v>
      </c>
      <c r="H15" s="17">
        <v>19</v>
      </c>
      <c r="I15" s="18">
        <v>27</v>
      </c>
      <c r="J15" s="4">
        <v>24</v>
      </c>
      <c r="K15" s="4">
        <v>22</v>
      </c>
      <c r="L15" s="17">
        <v>22</v>
      </c>
      <c r="M15" s="16">
        <v>28</v>
      </c>
      <c r="N15" s="4">
        <v>25</v>
      </c>
      <c r="O15" s="4">
        <v>25</v>
      </c>
      <c r="P15" s="19">
        <v>24</v>
      </c>
      <c r="Q15" s="16">
        <v>30</v>
      </c>
      <c r="R15" s="4">
        <v>25</v>
      </c>
      <c r="S15" s="4">
        <v>24</v>
      </c>
      <c r="T15" s="19">
        <v>28</v>
      </c>
      <c r="U15" s="16"/>
      <c r="V15" s="3"/>
      <c r="W15" s="3"/>
      <c r="X15" s="19"/>
      <c r="Y15" s="16"/>
      <c r="Z15" s="3"/>
      <c r="AA15" s="3"/>
      <c r="AB15" s="19"/>
      <c r="AC15" s="2">
        <f t="shared" si="4"/>
        <v>392</v>
      </c>
      <c r="AD15" s="36">
        <f t="shared" si="5"/>
        <v>19</v>
      </c>
      <c r="AE15" s="27">
        <f t="shared" si="6"/>
        <v>21</v>
      </c>
      <c r="AF15" s="27">
        <f t="shared" si="6"/>
        <v>22</v>
      </c>
      <c r="AG15" s="23">
        <f t="shared" si="7"/>
        <v>330</v>
      </c>
    </row>
    <row r="16" spans="1:35" x14ac:dyDescent="0.25">
      <c r="A16" s="2">
        <v>8</v>
      </c>
      <c r="B16" s="2">
        <v>171</v>
      </c>
      <c r="C16" s="2" t="s">
        <v>13</v>
      </c>
      <c r="D16" s="12" t="s">
        <v>30</v>
      </c>
      <c r="E16" s="18">
        <v>28</v>
      </c>
      <c r="F16" s="4">
        <v>19</v>
      </c>
      <c r="G16" s="4">
        <v>28</v>
      </c>
      <c r="H16" s="17">
        <v>29</v>
      </c>
      <c r="I16" s="18">
        <v>26</v>
      </c>
      <c r="J16" s="4">
        <v>20</v>
      </c>
      <c r="K16" s="4">
        <v>32</v>
      </c>
      <c r="L16" s="17">
        <v>0</v>
      </c>
      <c r="M16" s="16">
        <v>22</v>
      </c>
      <c r="N16" s="4">
        <v>26</v>
      </c>
      <c r="O16" s="4">
        <v>21</v>
      </c>
      <c r="P16" s="19">
        <v>0</v>
      </c>
      <c r="Q16" s="16">
        <v>28</v>
      </c>
      <c r="R16" s="4">
        <v>28</v>
      </c>
      <c r="S16" s="4">
        <v>29</v>
      </c>
      <c r="T16" s="19">
        <v>29</v>
      </c>
      <c r="U16" s="16"/>
      <c r="V16" s="3"/>
      <c r="W16" s="3"/>
      <c r="X16" s="19"/>
      <c r="Y16" s="16"/>
      <c r="Z16" s="3"/>
      <c r="AA16" s="3"/>
      <c r="AB16" s="19"/>
      <c r="AC16" s="2">
        <f t="shared" si="4"/>
        <v>365</v>
      </c>
      <c r="AD16" s="36">
        <f t="shared" si="5"/>
        <v>0</v>
      </c>
      <c r="AE16" s="27">
        <f t="shared" si="6"/>
        <v>0</v>
      </c>
      <c r="AF16" s="27">
        <f t="shared" si="6"/>
        <v>19</v>
      </c>
      <c r="AG16" s="23">
        <f t="shared" si="7"/>
        <v>346</v>
      </c>
    </row>
    <row r="17" spans="1:33" x14ac:dyDescent="0.25">
      <c r="A17" s="2">
        <v>9</v>
      </c>
      <c r="B17" s="12">
        <v>21</v>
      </c>
      <c r="C17" s="12" t="s">
        <v>10</v>
      </c>
      <c r="D17" s="12" t="s">
        <v>30</v>
      </c>
      <c r="E17" s="16">
        <v>32</v>
      </c>
      <c r="F17" s="4">
        <v>30</v>
      </c>
      <c r="G17" s="4">
        <v>32</v>
      </c>
      <c r="H17" s="17">
        <v>32</v>
      </c>
      <c r="I17" s="18">
        <v>29</v>
      </c>
      <c r="J17" s="4">
        <v>30</v>
      </c>
      <c r="K17" s="4">
        <v>26</v>
      </c>
      <c r="L17" s="17">
        <v>32</v>
      </c>
      <c r="M17" s="16">
        <v>30</v>
      </c>
      <c r="N17" s="4">
        <v>30</v>
      </c>
      <c r="O17" s="4">
        <v>30</v>
      </c>
      <c r="P17" s="17">
        <v>28</v>
      </c>
      <c r="Q17" s="16">
        <v>0</v>
      </c>
      <c r="R17" s="4">
        <v>0</v>
      </c>
      <c r="S17" s="4">
        <v>0</v>
      </c>
      <c r="T17" s="19">
        <v>0</v>
      </c>
      <c r="U17" s="16"/>
      <c r="V17" s="3"/>
      <c r="W17" s="3"/>
      <c r="X17" s="19"/>
      <c r="Y17" s="16"/>
      <c r="Z17" s="3"/>
      <c r="AA17" s="3"/>
      <c r="AB17" s="19"/>
      <c r="AC17" s="2">
        <f t="shared" si="4"/>
        <v>361</v>
      </c>
      <c r="AD17" s="36">
        <f t="shared" si="5"/>
        <v>0</v>
      </c>
      <c r="AE17" s="27">
        <f t="shared" si="6"/>
        <v>0</v>
      </c>
      <c r="AF17" s="27">
        <f t="shared" si="6"/>
        <v>0</v>
      </c>
      <c r="AG17" s="23">
        <f t="shared" si="7"/>
        <v>361</v>
      </c>
    </row>
    <row r="18" spans="1:33" x14ac:dyDescent="0.25">
      <c r="A18" s="2">
        <v>10</v>
      </c>
      <c r="B18" s="12">
        <v>65</v>
      </c>
      <c r="C18" s="12" t="s">
        <v>260</v>
      </c>
      <c r="D18" s="12" t="s">
        <v>31</v>
      </c>
      <c r="E18" s="18">
        <v>23</v>
      </c>
      <c r="F18" s="4">
        <v>29</v>
      </c>
      <c r="G18" s="4">
        <v>23</v>
      </c>
      <c r="H18" s="17">
        <v>26</v>
      </c>
      <c r="I18" s="18">
        <v>21</v>
      </c>
      <c r="J18" s="4">
        <v>21</v>
      </c>
      <c r="K18" s="4">
        <v>28</v>
      </c>
      <c r="L18" s="17">
        <v>26</v>
      </c>
      <c r="M18" s="16">
        <v>23</v>
      </c>
      <c r="N18" s="4">
        <v>22</v>
      </c>
      <c r="O18" s="4">
        <v>23</v>
      </c>
      <c r="P18" s="19">
        <v>26</v>
      </c>
      <c r="Q18" s="16">
        <v>0</v>
      </c>
      <c r="R18" s="4">
        <v>0</v>
      </c>
      <c r="S18" s="4">
        <v>0</v>
      </c>
      <c r="T18" s="19">
        <v>0</v>
      </c>
      <c r="U18" s="16"/>
      <c r="V18" s="3"/>
      <c r="W18" s="3"/>
      <c r="X18" s="19"/>
      <c r="Y18" s="16"/>
      <c r="Z18" s="3"/>
      <c r="AA18" s="3"/>
      <c r="AB18" s="19"/>
      <c r="AC18" s="2">
        <f t="shared" si="4"/>
        <v>291</v>
      </c>
      <c r="AD18" s="36">
        <f t="shared" si="5"/>
        <v>0</v>
      </c>
      <c r="AE18" s="27">
        <f t="shared" si="6"/>
        <v>0</v>
      </c>
      <c r="AF18" s="27">
        <f t="shared" si="6"/>
        <v>0</v>
      </c>
      <c r="AG18" s="23">
        <f t="shared" si="7"/>
        <v>291</v>
      </c>
    </row>
    <row r="19" spans="1:33" x14ac:dyDescent="0.25">
      <c r="A19" s="2">
        <v>11</v>
      </c>
      <c r="B19" s="2">
        <v>64</v>
      </c>
      <c r="C19" s="2" t="s">
        <v>261</v>
      </c>
      <c r="D19" s="2" t="s">
        <v>30</v>
      </c>
      <c r="E19" s="16">
        <v>0</v>
      </c>
      <c r="F19" s="3">
        <v>0</v>
      </c>
      <c r="G19" s="3">
        <v>0</v>
      </c>
      <c r="H19" s="19">
        <v>0</v>
      </c>
      <c r="I19" s="16">
        <v>0</v>
      </c>
      <c r="J19" s="4">
        <v>0</v>
      </c>
      <c r="K19" s="4">
        <v>0</v>
      </c>
      <c r="L19" s="19">
        <v>0</v>
      </c>
      <c r="M19" s="16">
        <v>26</v>
      </c>
      <c r="N19" s="4">
        <v>24</v>
      </c>
      <c r="O19" s="4">
        <v>26</v>
      </c>
      <c r="P19" s="19">
        <v>22</v>
      </c>
      <c r="Q19" s="16">
        <v>22</v>
      </c>
      <c r="R19" s="4">
        <v>26</v>
      </c>
      <c r="S19" s="4">
        <v>26</v>
      </c>
      <c r="T19" s="19">
        <v>27</v>
      </c>
      <c r="U19" s="16"/>
      <c r="V19" s="3"/>
      <c r="W19" s="3"/>
      <c r="X19" s="19"/>
      <c r="Y19" s="16"/>
      <c r="Z19" s="3"/>
      <c r="AA19" s="3"/>
      <c r="AB19" s="19"/>
      <c r="AC19" s="2">
        <f t="shared" si="4"/>
        <v>199</v>
      </c>
      <c r="AD19" s="36">
        <f t="shared" si="5"/>
        <v>0</v>
      </c>
      <c r="AE19" s="27">
        <f t="shared" si="6"/>
        <v>0</v>
      </c>
      <c r="AF19" s="27">
        <f t="shared" si="6"/>
        <v>0</v>
      </c>
      <c r="AG19" s="23">
        <f t="shared" si="7"/>
        <v>199</v>
      </c>
    </row>
    <row r="20" spans="1:33" x14ac:dyDescent="0.25">
      <c r="A20" s="2">
        <v>12</v>
      </c>
      <c r="B20" s="2">
        <v>84</v>
      </c>
      <c r="C20" s="2" t="s">
        <v>32</v>
      </c>
      <c r="D20" s="12" t="s">
        <v>30</v>
      </c>
      <c r="E20" s="18">
        <v>22</v>
      </c>
      <c r="F20" s="4">
        <v>28</v>
      </c>
      <c r="G20" s="4">
        <v>27</v>
      </c>
      <c r="H20" s="17">
        <v>27</v>
      </c>
      <c r="I20" s="18">
        <v>25</v>
      </c>
      <c r="J20" s="4">
        <v>25</v>
      </c>
      <c r="K20" s="4">
        <v>21</v>
      </c>
      <c r="L20" s="17">
        <v>0</v>
      </c>
      <c r="M20" s="16">
        <v>0</v>
      </c>
      <c r="N20" s="4">
        <v>0</v>
      </c>
      <c r="O20" s="4">
        <v>0</v>
      </c>
      <c r="P20" s="19">
        <v>0</v>
      </c>
      <c r="Q20" s="16">
        <v>23</v>
      </c>
      <c r="R20" s="4">
        <v>0</v>
      </c>
      <c r="S20" s="4">
        <v>0</v>
      </c>
      <c r="T20" s="19">
        <v>0</v>
      </c>
      <c r="U20" s="16"/>
      <c r="V20" s="3"/>
      <c r="W20" s="3"/>
      <c r="X20" s="19"/>
      <c r="Y20" s="16"/>
      <c r="Z20" s="3"/>
      <c r="AA20" s="3"/>
      <c r="AB20" s="19"/>
      <c r="AC20" s="2">
        <f t="shared" si="0"/>
        <v>198</v>
      </c>
      <c r="AD20" s="36">
        <f t="shared" ref="AD20" si="8">IF(ISERROR(SMALL($E20:$AB20,COUNTIF($E20:$AB20,-1)+COLUMN(AD20)-29)),"",SMALL($E20:$AB20,COUNTIF($E20:$AB20,-1)+COLUMN(AD20)-29))</f>
        <v>0</v>
      </c>
      <c r="AE20" s="27">
        <f t="shared" ref="AE20:AF20" si="9">IF(ISERROR(SMALL($E20:$AA20,COUNTIF($E20:$AA20,-1)+COLUMN(AE20)-29)),"",SMALL($E20:$AA20,COUNTIF($E20:$AA20,-1)+COLUMN(AE20)-29))</f>
        <v>0</v>
      </c>
      <c r="AF20" s="27">
        <f t="shared" si="9"/>
        <v>0</v>
      </c>
      <c r="AG20" s="23">
        <f t="shared" si="3"/>
        <v>198</v>
      </c>
    </row>
    <row r="21" spans="1:33" x14ac:dyDescent="0.25">
      <c r="A21" s="2">
        <v>13</v>
      </c>
      <c r="B21" s="2">
        <v>111</v>
      </c>
      <c r="C21" s="2" t="s">
        <v>34</v>
      </c>
      <c r="D21" s="12" t="s">
        <v>31</v>
      </c>
      <c r="E21" s="18">
        <v>0</v>
      </c>
      <c r="F21" s="4">
        <v>0</v>
      </c>
      <c r="G21" s="4">
        <v>0</v>
      </c>
      <c r="H21" s="17">
        <v>0</v>
      </c>
      <c r="I21" s="18">
        <v>22</v>
      </c>
      <c r="J21" s="4">
        <v>22</v>
      </c>
      <c r="K21" s="4">
        <v>24</v>
      </c>
      <c r="L21" s="17">
        <v>23</v>
      </c>
      <c r="M21" s="16">
        <v>20</v>
      </c>
      <c r="N21" s="4">
        <v>21</v>
      </c>
      <c r="O21" s="4">
        <v>22</v>
      </c>
      <c r="P21" s="19">
        <v>23</v>
      </c>
      <c r="Q21" s="16">
        <v>0</v>
      </c>
      <c r="R21" s="4">
        <v>0</v>
      </c>
      <c r="S21" s="4">
        <v>0</v>
      </c>
      <c r="T21" s="19">
        <v>0</v>
      </c>
      <c r="U21" s="16"/>
      <c r="V21" s="3"/>
      <c r="W21" s="3"/>
      <c r="X21" s="19"/>
      <c r="Y21" s="16"/>
      <c r="Z21" s="3"/>
      <c r="AA21" s="3"/>
      <c r="AB21" s="19"/>
      <c r="AC21" s="2">
        <f t="shared" ref="AC21:AC26" si="10">SUM(E21:AB21)</f>
        <v>177</v>
      </c>
      <c r="AD21" s="36">
        <f t="shared" ref="AD21:AD26" si="11">IF(ISERROR(SMALL($E21:$AB21,COUNTIF($E21:$AB21,-1)+COLUMN(AD21)-29)),"",SMALL($E21:$AB21,COUNTIF($E21:$AB21,-1)+COLUMN(AD21)-29))</f>
        <v>0</v>
      </c>
      <c r="AE21" s="27">
        <f t="shared" ref="AE21:AF26" si="12">IF(ISERROR(SMALL($E21:$AA21,COUNTIF($E21:$AA21,-1)+COLUMN(AE21)-29)),"",SMALL($E21:$AA21,COUNTIF($E21:$AA21,-1)+COLUMN(AE21)-29))</f>
        <v>0</v>
      </c>
      <c r="AF21" s="27">
        <f t="shared" si="12"/>
        <v>0</v>
      </c>
      <c r="AG21" s="23">
        <f>+AC21-AD21-AE21-AF21</f>
        <v>177</v>
      </c>
    </row>
    <row r="22" spans="1:33" x14ac:dyDescent="0.25">
      <c r="A22" s="2">
        <v>14</v>
      </c>
      <c r="B22" s="12">
        <v>4</v>
      </c>
      <c r="C22" s="12" t="s">
        <v>20</v>
      </c>
      <c r="D22" s="12" t="s">
        <v>30</v>
      </c>
      <c r="E22" s="18">
        <v>0</v>
      </c>
      <c r="F22" s="4">
        <v>0</v>
      </c>
      <c r="G22" s="4">
        <v>0</v>
      </c>
      <c r="H22" s="17">
        <v>0</v>
      </c>
      <c r="I22" s="18">
        <v>20</v>
      </c>
      <c r="J22" s="4">
        <v>19</v>
      </c>
      <c r="K22" s="4">
        <v>0</v>
      </c>
      <c r="L22" s="17">
        <v>0</v>
      </c>
      <c r="M22" s="16">
        <v>0</v>
      </c>
      <c r="N22" s="4">
        <v>0</v>
      </c>
      <c r="O22" s="4">
        <v>0</v>
      </c>
      <c r="P22" s="19">
        <v>0</v>
      </c>
      <c r="Q22" s="16">
        <v>27</v>
      </c>
      <c r="R22" s="4">
        <v>29</v>
      </c>
      <c r="S22" s="4">
        <v>28</v>
      </c>
      <c r="T22" s="19">
        <v>25</v>
      </c>
      <c r="U22" s="16"/>
      <c r="V22" s="3"/>
      <c r="W22" s="3"/>
      <c r="X22" s="19"/>
      <c r="Y22" s="16"/>
      <c r="Z22" s="3"/>
      <c r="AA22" s="3"/>
      <c r="AB22" s="19"/>
      <c r="AC22" s="2">
        <f t="shared" si="10"/>
        <v>148</v>
      </c>
      <c r="AD22" s="36">
        <f t="shared" si="11"/>
        <v>0</v>
      </c>
      <c r="AE22" s="27">
        <f t="shared" si="12"/>
        <v>0</v>
      </c>
      <c r="AF22" s="27">
        <f t="shared" si="12"/>
        <v>0</v>
      </c>
      <c r="AG22" s="23">
        <f t="shared" ref="AG22" si="13">+AC22-AD22-AE22-AF22</f>
        <v>148</v>
      </c>
    </row>
    <row r="23" spans="1:33" x14ac:dyDescent="0.25">
      <c r="A23" s="2">
        <v>15</v>
      </c>
      <c r="B23" s="2">
        <v>9</v>
      </c>
      <c r="C23" s="2" t="s">
        <v>18</v>
      </c>
      <c r="D23" s="12" t="s">
        <v>30</v>
      </c>
      <c r="E23" s="18">
        <v>0</v>
      </c>
      <c r="F23" s="4">
        <v>0</v>
      </c>
      <c r="G23" s="4">
        <v>0</v>
      </c>
      <c r="H23" s="17">
        <v>0</v>
      </c>
      <c r="I23" s="18">
        <v>35</v>
      </c>
      <c r="J23" s="4">
        <v>32</v>
      </c>
      <c r="K23" s="4">
        <v>30</v>
      </c>
      <c r="L23" s="17">
        <v>28</v>
      </c>
      <c r="M23" s="16">
        <v>0</v>
      </c>
      <c r="N23" s="4">
        <v>0</v>
      </c>
      <c r="O23" s="4">
        <v>0</v>
      </c>
      <c r="P23" s="19">
        <v>0</v>
      </c>
      <c r="Q23" s="16">
        <v>0</v>
      </c>
      <c r="R23" s="4">
        <v>0</v>
      </c>
      <c r="S23" s="4">
        <v>0</v>
      </c>
      <c r="T23" s="19">
        <v>0</v>
      </c>
      <c r="U23" s="16"/>
      <c r="V23" s="3"/>
      <c r="W23" s="3"/>
      <c r="X23" s="19"/>
      <c r="Y23" s="16"/>
      <c r="Z23" s="3"/>
      <c r="AA23" s="3"/>
      <c r="AB23" s="19"/>
      <c r="AC23" s="2">
        <f t="shared" si="10"/>
        <v>125</v>
      </c>
      <c r="AD23" s="36">
        <f t="shared" si="11"/>
        <v>0</v>
      </c>
      <c r="AE23" s="27">
        <f t="shared" si="12"/>
        <v>0</v>
      </c>
      <c r="AF23" s="27">
        <f t="shared" si="12"/>
        <v>0</v>
      </c>
      <c r="AG23" s="23">
        <f>+AC23-AD23-AE23-AF23</f>
        <v>125</v>
      </c>
    </row>
    <row r="24" spans="1:33" x14ac:dyDescent="0.25">
      <c r="A24" s="2">
        <v>16</v>
      </c>
      <c r="B24" s="2">
        <v>11</v>
      </c>
      <c r="C24" s="2" t="s">
        <v>21</v>
      </c>
      <c r="D24" s="12" t="s">
        <v>30</v>
      </c>
      <c r="E24" s="18">
        <v>0</v>
      </c>
      <c r="F24" s="4">
        <v>18</v>
      </c>
      <c r="G24" s="4">
        <v>0</v>
      </c>
      <c r="H24" s="17">
        <v>20</v>
      </c>
      <c r="I24" s="18">
        <v>0</v>
      </c>
      <c r="J24" s="4">
        <v>0</v>
      </c>
      <c r="K24" s="4">
        <v>0</v>
      </c>
      <c r="L24" s="17">
        <v>0</v>
      </c>
      <c r="M24" s="16">
        <v>21</v>
      </c>
      <c r="N24" s="4">
        <v>20</v>
      </c>
      <c r="O24" s="4">
        <v>20</v>
      </c>
      <c r="P24" s="19">
        <v>0</v>
      </c>
      <c r="Q24" s="16">
        <v>0</v>
      </c>
      <c r="R24" s="4">
        <v>0</v>
      </c>
      <c r="S24" s="4">
        <v>0</v>
      </c>
      <c r="T24" s="19">
        <v>0</v>
      </c>
      <c r="U24" s="16"/>
      <c r="V24" s="3"/>
      <c r="W24" s="3"/>
      <c r="X24" s="19"/>
      <c r="Y24" s="16"/>
      <c r="Z24" s="3"/>
      <c r="AA24" s="3"/>
      <c r="AB24" s="19"/>
      <c r="AC24" s="2">
        <f t="shared" si="10"/>
        <v>99</v>
      </c>
      <c r="AD24" s="36">
        <f t="shared" si="11"/>
        <v>0</v>
      </c>
      <c r="AE24" s="27">
        <f t="shared" si="12"/>
        <v>0</v>
      </c>
      <c r="AF24" s="27">
        <f t="shared" si="12"/>
        <v>0</v>
      </c>
      <c r="AG24" s="23">
        <f>+AC24-AD24-AE24-AF24</f>
        <v>99</v>
      </c>
    </row>
    <row r="25" spans="1:33" x14ac:dyDescent="0.25">
      <c r="A25" s="2">
        <v>17</v>
      </c>
      <c r="B25" s="2">
        <v>22</v>
      </c>
      <c r="C25" s="2" t="s">
        <v>19</v>
      </c>
      <c r="D25" s="12" t="s">
        <v>30</v>
      </c>
      <c r="E25" s="18">
        <v>21</v>
      </c>
      <c r="F25" s="4">
        <v>25</v>
      </c>
      <c r="G25" s="4">
        <v>24</v>
      </c>
      <c r="H25" s="17">
        <v>25</v>
      </c>
      <c r="I25" s="18">
        <v>0</v>
      </c>
      <c r="J25" s="4">
        <v>0</v>
      </c>
      <c r="K25" s="4">
        <v>0</v>
      </c>
      <c r="L25" s="17">
        <v>0</v>
      </c>
      <c r="M25" s="16">
        <v>0</v>
      </c>
      <c r="N25" s="4">
        <v>0</v>
      </c>
      <c r="O25" s="4">
        <v>0</v>
      </c>
      <c r="P25" s="19">
        <v>0</v>
      </c>
      <c r="Q25" s="16">
        <v>0</v>
      </c>
      <c r="R25" s="4">
        <v>0</v>
      </c>
      <c r="S25" s="4">
        <v>0</v>
      </c>
      <c r="T25" s="19">
        <v>0</v>
      </c>
      <c r="U25" s="16"/>
      <c r="V25" s="3"/>
      <c r="W25" s="3"/>
      <c r="X25" s="19"/>
      <c r="Y25" s="16"/>
      <c r="Z25" s="3"/>
      <c r="AA25" s="3"/>
      <c r="AB25" s="19"/>
      <c r="AC25" s="2">
        <f t="shared" si="10"/>
        <v>95</v>
      </c>
      <c r="AD25" s="36">
        <f t="shared" si="11"/>
        <v>0</v>
      </c>
      <c r="AE25" s="27">
        <f t="shared" si="12"/>
        <v>0</v>
      </c>
      <c r="AF25" s="27">
        <f t="shared" si="12"/>
        <v>0</v>
      </c>
      <c r="AG25" s="23">
        <f>+AC25-AD25-AE25-AF25</f>
        <v>95</v>
      </c>
    </row>
    <row r="26" spans="1:33" x14ac:dyDescent="0.25">
      <c r="A26" s="2">
        <v>18</v>
      </c>
      <c r="B26" s="12">
        <v>99</v>
      </c>
      <c r="C26" s="12" t="s">
        <v>33</v>
      </c>
      <c r="D26" s="12" t="s">
        <v>31</v>
      </c>
      <c r="E26" s="18">
        <v>20</v>
      </c>
      <c r="F26" s="4">
        <v>20</v>
      </c>
      <c r="G26" s="4">
        <v>20</v>
      </c>
      <c r="H26" s="17">
        <v>21</v>
      </c>
      <c r="I26" s="18">
        <v>0</v>
      </c>
      <c r="J26" s="4">
        <v>0</v>
      </c>
      <c r="K26" s="4">
        <v>0</v>
      </c>
      <c r="L26" s="17">
        <v>0</v>
      </c>
      <c r="M26" s="16">
        <v>0</v>
      </c>
      <c r="N26" s="4">
        <v>0</v>
      </c>
      <c r="O26" s="4">
        <v>0</v>
      </c>
      <c r="P26" s="19">
        <v>0</v>
      </c>
      <c r="Q26" s="16">
        <v>0</v>
      </c>
      <c r="R26" s="4">
        <v>0</v>
      </c>
      <c r="S26" s="4">
        <v>0</v>
      </c>
      <c r="T26" s="19">
        <v>0</v>
      </c>
      <c r="U26" s="16"/>
      <c r="V26" s="3"/>
      <c r="W26" s="3"/>
      <c r="X26" s="19"/>
      <c r="Y26" s="16"/>
      <c r="Z26" s="3"/>
      <c r="AA26" s="3"/>
      <c r="AB26" s="19"/>
      <c r="AC26" s="2">
        <f t="shared" si="10"/>
        <v>81</v>
      </c>
      <c r="AD26" s="36">
        <f t="shared" si="11"/>
        <v>0</v>
      </c>
      <c r="AE26" s="27">
        <f t="shared" si="12"/>
        <v>0</v>
      </c>
      <c r="AF26" s="27">
        <f t="shared" si="12"/>
        <v>0</v>
      </c>
      <c r="AG26" s="23">
        <f>+AC26-AD26-AE26-AF26</f>
        <v>81</v>
      </c>
    </row>
    <row r="27" spans="1:33" x14ac:dyDescent="0.25">
      <c r="A27" s="2">
        <v>19</v>
      </c>
      <c r="B27" s="2"/>
      <c r="C27" s="2"/>
      <c r="D27" s="2"/>
      <c r="E27" s="16"/>
      <c r="F27" s="3"/>
      <c r="G27" s="3"/>
      <c r="H27" s="19"/>
      <c r="I27" s="16"/>
      <c r="J27" s="3"/>
      <c r="K27" s="3"/>
      <c r="L27" s="19"/>
      <c r="M27" s="16"/>
      <c r="N27" s="3"/>
      <c r="O27" s="3"/>
      <c r="P27" s="19"/>
      <c r="Q27" s="16"/>
      <c r="R27" s="3"/>
      <c r="S27" s="3"/>
      <c r="T27" s="19"/>
      <c r="U27" s="16"/>
      <c r="V27" s="3"/>
      <c r="W27" s="3"/>
      <c r="X27" s="19"/>
      <c r="Y27" s="16"/>
      <c r="Z27" s="3"/>
      <c r="AA27" s="3"/>
      <c r="AB27" s="19"/>
      <c r="AC27" s="2"/>
      <c r="AD27" s="36"/>
      <c r="AE27" s="27"/>
      <c r="AF27" s="27"/>
      <c r="AG27" s="23"/>
    </row>
    <row r="28" spans="1:33" x14ac:dyDescent="0.25">
      <c r="A28" s="2">
        <v>20</v>
      </c>
      <c r="B28" s="2"/>
      <c r="C28" s="2"/>
      <c r="D28" s="2"/>
      <c r="E28" s="16"/>
      <c r="F28" s="3"/>
      <c r="G28" s="3"/>
      <c r="H28" s="19"/>
      <c r="I28" s="16"/>
      <c r="J28" s="3"/>
      <c r="K28" s="3"/>
      <c r="L28" s="19"/>
      <c r="M28" s="16"/>
      <c r="N28" s="3"/>
      <c r="O28" s="3"/>
      <c r="P28" s="19"/>
      <c r="Q28" s="16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2"/>
      <c r="C29" s="2"/>
      <c r="D29" s="2"/>
      <c r="E29" s="16"/>
      <c r="F29" s="3"/>
      <c r="G29" s="3"/>
      <c r="H29" s="19"/>
      <c r="I29" s="16"/>
      <c r="J29" s="3"/>
      <c r="K29" s="3"/>
      <c r="L29" s="19"/>
      <c r="M29" s="16"/>
      <c r="N29" s="3"/>
      <c r="O29" s="3"/>
      <c r="P29" s="19"/>
      <c r="Q29" s="16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2"/>
      <c r="C30" s="2"/>
      <c r="D30" s="2"/>
      <c r="E30" s="16"/>
      <c r="F30" s="3"/>
      <c r="G30" s="3"/>
      <c r="H30" s="19"/>
      <c r="I30" s="16"/>
      <c r="J30" s="3"/>
      <c r="K30" s="3"/>
      <c r="L30" s="19"/>
      <c r="M30" s="16"/>
      <c r="N30" s="3"/>
      <c r="O30" s="3"/>
      <c r="P30" s="19"/>
      <c r="Q30" s="16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2"/>
      <c r="C31" s="2"/>
      <c r="D31" s="2"/>
      <c r="E31" s="16"/>
      <c r="F31" s="3"/>
      <c r="G31" s="3"/>
      <c r="H31" s="19"/>
      <c r="I31" s="16"/>
      <c r="J31" s="3"/>
      <c r="K31" s="3"/>
      <c r="L31" s="19"/>
      <c r="M31" s="16"/>
      <c r="N31" s="3"/>
      <c r="O31" s="3"/>
      <c r="P31" s="19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12"/>
      <c r="C32" s="12"/>
      <c r="D32" s="2"/>
      <c r="E32" s="16"/>
      <c r="F32" s="3"/>
      <c r="G32" s="3"/>
      <c r="H32" s="19"/>
      <c r="I32" s="16"/>
      <c r="J32" s="3"/>
      <c r="K32" s="3"/>
      <c r="L32" s="19"/>
      <c r="M32" s="16"/>
      <c r="N32" s="3"/>
      <c r="O32" s="3"/>
      <c r="P32" s="19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2"/>
      <c r="C33" s="2"/>
      <c r="D33" s="2"/>
      <c r="E33" s="16"/>
      <c r="F33" s="3"/>
      <c r="G33" s="3"/>
      <c r="H33" s="19"/>
      <c r="I33" s="16"/>
      <c r="J33" s="3"/>
      <c r="K33" s="3"/>
      <c r="L33" s="19"/>
      <c r="M33" s="16"/>
      <c r="N33" s="3"/>
      <c r="O33" s="3"/>
      <c r="P33" s="19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2"/>
      <c r="C34" s="2"/>
      <c r="D34" s="2"/>
      <c r="E34" s="16"/>
      <c r="F34" s="3"/>
      <c r="G34" s="3"/>
      <c r="H34" s="19"/>
      <c r="I34" s="16"/>
      <c r="J34" s="3"/>
      <c r="K34" s="3"/>
      <c r="L34" s="19"/>
      <c r="M34" s="16"/>
      <c r="N34" s="3"/>
      <c r="O34" s="3"/>
      <c r="P34" s="19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2"/>
      <c r="E35" s="16"/>
      <c r="F35" s="3"/>
      <c r="G35" s="3"/>
      <c r="H35" s="19"/>
      <c r="I35" s="16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2"/>
      <c r="E36" s="16"/>
      <c r="F36" s="3"/>
      <c r="G36" s="3"/>
      <c r="H36" s="19"/>
      <c r="I36" s="16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2"/>
      <c r="E37" s="16"/>
      <c r="F37" s="3"/>
      <c r="G37" s="3"/>
      <c r="H37" s="19"/>
      <c r="I37" s="16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2"/>
      <c r="E38" s="16"/>
      <c r="F38" s="3"/>
      <c r="G38" s="3"/>
      <c r="H38" s="19"/>
      <c r="I38" s="16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2"/>
      <c r="E39" s="16"/>
      <c r="F39" s="3"/>
      <c r="G39" s="3"/>
      <c r="H39" s="19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2"/>
      <c r="E40" s="16"/>
      <c r="F40" s="3"/>
      <c r="G40" s="3"/>
      <c r="H40" s="19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2"/>
      <c r="E41" s="16"/>
      <c r="F41" s="3"/>
      <c r="G41" s="3"/>
      <c r="H41" s="19"/>
      <c r="I41" s="16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2"/>
      <c r="E42" s="16"/>
      <c r="F42" s="3"/>
      <c r="G42" s="3"/>
      <c r="H42" s="19"/>
      <c r="I42" s="16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7"/>
      <c r="AE42" s="38"/>
      <c r="AF42" s="39"/>
      <c r="AG42" s="2"/>
    </row>
    <row r="43" spans="1:33" ht="15.75" thickBot="1" x14ac:dyDescent="0.3">
      <c r="A43" s="2">
        <v>35</v>
      </c>
      <c r="B43" s="11"/>
      <c r="C43" s="11"/>
      <c r="D43" s="11"/>
      <c r="E43" s="20"/>
      <c r="F43" s="21"/>
      <c r="G43" s="21"/>
      <c r="H43" s="22"/>
      <c r="I43" s="20"/>
      <c r="J43" s="21"/>
      <c r="K43" s="21"/>
      <c r="L43" s="22"/>
      <c r="M43" s="20"/>
      <c r="N43" s="21"/>
      <c r="O43" s="21"/>
      <c r="P43" s="22"/>
      <c r="Q43" s="20"/>
      <c r="R43" s="21"/>
      <c r="S43" s="21"/>
      <c r="T43" s="22"/>
      <c r="U43" s="20"/>
      <c r="V43" s="21"/>
      <c r="W43" s="21"/>
      <c r="X43" s="22"/>
      <c r="Y43" s="20"/>
      <c r="Z43" s="21"/>
      <c r="AA43" s="21"/>
      <c r="AB43" s="22"/>
      <c r="AC43" s="11"/>
      <c r="AD43" s="40"/>
      <c r="AE43" s="41"/>
      <c r="AF43" s="42"/>
      <c r="AG43" s="11"/>
    </row>
    <row r="44" spans="1:33" x14ac:dyDescent="0.25">
      <c r="A44" s="2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C26">
    <sortCondition descending="1" ref="AC9:AC26"/>
  </sortState>
  <mergeCells count="12">
    <mergeCell ref="AG6:AG7"/>
    <mergeCell ref="A6:A7"/>
    <mergeCell ref="B6:B7"/>
    <mergeCell ref="C6:C7"/>
    <mergeCell ref="D6:D7"/>
    <mergeCell ref="AC6:AC7"/>
    <mergeCell ref="E6:H6"/>
    <mergeCell ref="I6:L6"/>
    <mergeCell ref="M6:P6"/>
    <mergeCell ref="Q6:T6"/>
    <mergeCell ref="U6:X6"/>
    <mergeCell ref="Y6:AB6"/>
  </mergeCells>
  <conditionalFormatting sqref="E9:AB9">
    <cfRule type="top10" dxfId="2706" priority="35" bottom="1" rank="3"/>
    <cfRule type="top10" dxfId="2705" priority="73" bottom="1" rank="1"/>
    <cfRule type="top10" dxfId="2704" priority="74" bottom="1" rank="1"/>
    <cfRule type="top10" dxfId="2703" priority="110" bottom="1" rank="2"/>
    <cfRule type="top10" dxfId="2702" priority="113" bottom="1" rank="2"/>
    <cfRule type="top10" dxfId="2701" priority="148" bottom="1" rank="3"/>
  </conditionalFormatting>
  <conditionalFormatting sqref="E10:AB10">
    <cfRule type="top10" dxfId="2700" priority="34" bottom="1" rank="3"/>
    <cfRule type="top10" dxfId="2699" priority="72" bottom="1" rank="1"/>
    <cfRule type="top10" dxfId="2698" priority="112" bottom="1" rank="2"/>
    <cfRule type="top10" dxfId="2697" priority="147" bottom="1" rank="3"/>
  </conditionalFormatting>
  <conditionalFormatting sqref="E17:AB17">
    <cfRule type="top10" dxfId="2696" priority="33" bottom="1" rank="3"/>
    <cfRule type="top10" dxfId="2695" priority="71" bottom="1" rank="1"/>
    <cfRule type="top10" dxfId="2694" priority="111" bottom="1" rank="2"/>
    <cfRule type="top10" dxfId="2693" priority="146" bottom="1" rank="3"/>
  </conditionalFormatting>
  <conditionalFormatting sqref="E11:AB11">
    <cfRule type="top10" dxfId="2692" priority="32" bottom="1" rank="3"/>
    <cfRule type="top10" dxfId="2691" priority="70" bottom="1" rank="1"/>
    <cfRule type="top10" dxfId="2690" priority="109" bottom="1" rank="2"/>
    <cfRule type="top10" dxfId="2689" priority="145" bottom="1" rank="3"/>
  </conditionalFormatting>
  <conditionalFormatting sqref="E12:AB12">
    <cfRule type="top10" dxfId="2688" priority="31" bottom="1" rank="3"/>
    <cfRule type="top10" dxfId="2687" priority="69" bottom="1" rank="1"/>
    <cfRule type="top10" dxfId="2686" priority="108" bottom="1" rank="2"/>
    <cfRule type="top10" dxfId="2685" priority="144" bottom="1" rank="3"/>
  </conditionalFormatting>
  <conditionalFormatting sqref="E13:AB13">
    <cfRule type="top10" dxfId="2684" priority="30" bottom="1" rank="3"/>
    <cfRule type="top10" dxfId="2683" priority="68" bottom="1" rank="1"/>
    <cfRule type="top10" dxfId="2682" priority="107" bottom="1" rank="2"/>
    <cfRule type="top10" dxfId="2681" priority="143" bottom="1" rank="3"/>
  </conditionalFormatting>
  <conditionalFormatting sqref="E18:AB18">
    <cfRule type="top10" dxfId="2680" priority="29" bottom="1" rank="3"/>
    <cfRule type="top10" dxfId="2679" priority="67" bottom="1" rank="1"/>
    <cfRule type="top10" dxfId="2678" priority="103" bottom="1" rank="2"/>
    <cfRule type="top10" dxfId="2677" priority="104" bottom="1" rank="3"/>
    <cfRule type="top10" dxfId="2676" priority="105" bottom="1" rank="2"/>
    <cfRule type="top10" dxfId="2675" priority="106" bottom="1" rank="2"/>
    <cfRule type="top10" dxfId="2674" priority="142" bottom="1" rank="3"/>
  </conditionalFormatting>
  <conditionalFormatting sqref="E14:AB14">
    <cfRule type="top10" dxfId="2673" priority="28" bottom="1" rank="3"/>
    <cfRule type="top10" dxfId="2672" priority="36" bottom="1" rank="1"/>
    <cfRule type="top10" dxfId="2671" priority="37" bottom="1" rank="2"/>
    <cfRule type="top10" dxfId="2670" priority="38" bottom="1" rank="3"/>
    <cfRule type="top10" dxfId="2669" priority="66" bottom="1" rank="1"/>
    <cfRule type="top10" dxfId="2668" priority="102" bottom="1" rank="2"/>
    <cfRule type="top10" dxfId="2667" priority="141" percent="1" bottom="1" rank="3"/>
  </conditionalFormatting>
  <conditionalFormatting sqref="E15:AB15">
    <cfRule type="top10" dxfId="2666" priority="27" bottom="1" rank="3"/>
    <cfRule type="top10" dxfId="2665" priority="65" bottom="1" rank="1"/>
    <cfRule type="top10" dxfId="2664" priority="101" bottom="1" rank="2"/>
    <cfRule type="top10" dxfId="2663" priority="140" bottom="1" rank="3"/>
  </conditionalFormatting>
  <conditionalFormatting sqref="E16:AB16">
    <cfRule type="top10" dxfId="2662" priority="26" bottom="1" rank="3"/>
    <cfRule type="top10" dxfId="2661" priority="64" bottom="1" rank="1"/>
    <cfRule type="top10" dxfId="2660" priority="100" bottom="1" rank="2"/>
    <cfRule type="top10" dxfId="2659" priority="139" bottom="1" rank="3"/>
  </conditionalFormatting>
  <conditionalFormatting sqref="E21:AB21">
    <cfRule type="top10" dxfId="2658" priority="25" bottom="1" rank="3"/>
    <cfRule type="top10" dxfId="2657" priority="63" bottom="1" rank="1"/>
    <cfRule type="top10" dxfId="2656" priority="99" bottom="1" rank="2"/>
    <cfRule type="top10" dxfId="2655" priority="138" bottom="1" rank="3"/>
  </conditionalFormatting>
  <conditionalFormatting sqref="E20:AB20">
    <cfRule type="top10" dxfId="2654" priority="24" bottom="1" rank="3"/>
    <cfRule type="top10" dxfId="2653" priority="62" bottom="1" rank="1"/>
    <cfRule type="top10" dxfId="2652" priority="98" bottom="1" rank="2"/>
    <cfRule type="top10" dxfId="2651" priority="137" bottom="1" rank="3"/>
  </conditionalFormatting>
  <conditionalFormatting sqref="E23:AB23">
    <cfRule type="top10" dxfId="2650" priority="23" bottom="1" rank="3"/>
    <cfRule type="top10" dxfId="2649" priority="61" bottom="1" rank="1"/>
    <cfRule type="top10" dxfId="2648" priority="97" bottom="1" rank="2"/>
    <cfRule type="top10" dxfId="2647" priority="136" bottom="1" rank="3"/>
  </conditionalFormatting>
  <conditionalFormatting sqref="E24:AB24">
    <cfRule type="top10" dxfId="2646" priority="22" bottom="1" rank="3"/>
    <cfRule type="top10" dxfId="2645" priority="60" bottom="1" rank="1"/>
    <cfRule type="top10" dxfId="2644" priority="135" bottom="1" rank="3"/>
  </conditionalFormatting>
  <conditionalFormatting sqref="E19:AB19">
    <cfRule type="top10" dxfId="2643" priority="21" bottom="1" rank="3"/>
    <cfRule type="top10" dxfId="2642" priority="59" bottom="1" rank="1"/>
    <cfRule type="top10" dxfId="2641" priority="95" bottom="1" rank="2"/>
    <cfRule type="top10" dxfId="2640" priority="134" bottom="1" rank="3"/>
  </conditionalFormatting>
  <conditionalFormatting sqref="E25:AB25">
    <cfRule type="top10" dxfId="2639" priority="20" bottom="1" rank="3"/>
    <cfRule type="top10" dxfId="2638" priority="58" bottom="1" rank="1"/>
    <cfRule type="top10" dxfId="2637" priority="94" bottom="1" rank="2"/>
    <cfRule type="top10" dxfId="2636" priority="133" bottom="1" rank="3"/>
  </conditionalFormatting>
  <conditionalFormatting sqref="E26:AB26">
    <cfRule type="top10" dxfId="2635" priority="19" bottom="1" rank="3"/>
    <cfRule type="top10" dxfId="2634" priority="57" bottom="1" rank="1"/>
    <cfRule type="top10" dxfId="2633" priority="93" bottom="1" rank="2"/>
    <cfRule type="top10" dxfId="2632" priority="132" bottom="1" rank="3"/>
  </conditionalFormatting>
  <conditionalFormatting sqref="R27:R41 E22:AB22">
    <cfRule type="top10" dxfId="2631" priority="18" bottom="1" rank="3"/>
    <cfRule type="top10" dxfId="2630" priority="56" bottom="1" rank="1"/>
    <cfRule type="top10" dxfId="2629" priority="92" bottom="1" rank="2"/>
    <cfRule type="top10" dxfId="2628" priority="131" bottom="1" rank="3"/>
  </conditionalFormatting>
  <conditionalFormatting sqref="N27:N41 V27:V41">
    <cfRule type="top10" dxfId="2627" priority="17" bottom="1" rank="3"/>
    <cfRule type="top10" dxfId="2626" priority="55" bottom="1" rank="1"/>
    <cfRule type="top10" dxfId="2625" priority="91" bottom="1" rank="2"/>
    <cfRule type="top10" dxfId="2624" priority="130" bottom="1" rank="3"/>
  </conditionalFormatting>
  <conditionalFormatting sqref="E27:M27 O27:Q27 S27:U27 W27:AB27">
    <cfRule type="top10" dxfId="2623" priority="15" bottom="1" rank="3"/>
    <cfRule type="top10" dxfId="2622" priority="53" bottom="1" rank="1"/>
    <cfRule type="top10" dxfId="2621" priority="89" bottom="1" rank="2"/>
    <cfRule type="top10" dxfId="2620" priority="128" bottom="1" rank="3"/>
  </conditionalFormatting>
  <conditionalFormatting sqref="E28:M28 O28:Q28 S28:U28 W28:AB28">
    <cfRule type="top10" dxfId="2619" priority="14" bottom="1" rank="3"/>
    <cfRule type="top10" dxfId="2618" priority="52" bottom="1" rank="1"/>
    <cfRule type="top10" dxfId="2617" priority="88" bottom="1" rank="2"/>
    <cfRule type="top10" dxfId="2616" priority="127" bottom="1" rank="3"/>
  </conditionalFormatting>
  <conditionalFormatting sqref="E29:M29 O29:Q29 S29:U29 W29:AB29">
    <cfRule type="top10" dxfId="2615" priority="13" bottom="1" rank="3"/>
    <cfRule type="top10" dxfId="2614" priority="51" bottom="1" rank="1"/>
    <cfRule type="top10" dxfId="2613" priority="87" bottom="1" rank="2"/>
    <cfRule type="top10" dxfId="2612" priority="126" bottom="1" rank="3"/>
  </conditionalFormatting>
  <conditionalFormatting sqref="E30:M30 O30:Q30 S30:U30 W30:AB30">
    <cfRule type="top10" dxfId="2611" priority="12" bottom="1" rank="3"/>
    <cfRule type="top10" dxfId="2610" priority="50" bottom="1" rank="1"/>
    <cfRule type="top10" dxfId="2609" priority="86" bottom="1" rank="2"/>
    <cfRule type="top10" dxfId="2608" priority="125" bottom="1" rank="3"/>
  </conditionalFormatting>
  <conditionalFormatting sqref="E31:M31 O31:Q31 S31:U31 W31:AB31">
    <cfRule type="top10" dxfId="2607" priority="11" bottom="1" rank="3"/>
    <cfRule type="top10" dxfId="2606" priority="49" bottom="1" rank="1"/>
    <cfRule type="top10" dxfId="2605" priority="85" bottom="1" rank="2"/>
    <cfRule type="top10" dxfId="2604" priority="124" bottom="1" rank="3"/>
  </conditionalFormatting>
  <conditionalFormatting sqref="E32:M32 O32:Q32 S32:U32 W32:AB32">
    <cfRule type="top10" dxfId="2603" priority="10" bottom="1" rank="3"/>
    <cfRule type="top10" dxfId="2602" priority="48" bottom="1" rank="1"/>
    <cfRule type="top10" dxfId="2601" priority="84" bottom="1" rank="2"/>
    <cfRule type="top10" dxfId="2600" priority="123" bottom="1" rank="3"/>
  </conditionalFormatting>
  <conditionalFormatting sqref="E33:M33 O33:Q33 S33:U33 W33:AB33">
    <cfRule type="top10" dxfId="2599" priority="9" bottom="1" rank="3"/>
    <cfRule type="top10" dxfId="2598" priority="47" bottom="1" rank="1"/>
    <cfRule type="top10" dxfId="2597" priority="83" bottom="1" rank="2"/>
    <cfRule type="top10" dxfId="2596" priority="122" bottom="1" rank="3"/>
  </conditionalFormatting>
  <conditionalFormatting sqref="E34:M34 O34:Q34 S34:U34 W34:AB34">
    <cfRule type="top10" dxfId="2595" priority="8" bottom="1" rank="3"/>
    <cfRule type="top10" dxfId="2594" priority="46" bottom="1" rank="1"/>
    <cfRule type="top10" dxfId="2593" priority="82" bottom="1" rank="2"/>
    <cfRule type="top10" dxfId="2592" priority="121" bottom="1" rank="3"/>
  </conditionalFormatting>
  <conditionalFormatting sqref="E35:M35 O35:Q35 S35:U35 W35:AB35">
    <cfRule type="top10" dxfId="2591" priority="7" bottom="1" rank="3"/>
    <cfRule type="top10" dxfId="2590" priority="45" bottom="1" rank="1"/>
    <cfRule type="top10" dxfId="2589" priority="81" bottom="1" rank="2"/>
    <cfRule type="top10" dxfId="2588" priority="120" bottom="1" rank="3"/>
  </conditionalFormatting>
  <conditionalFormatting sqref="E36:M36 O36:Q36 S36:U36 W36:AB36">
    <cfRule type="top10" dxfId="2587" priority="6" bottom="1" rank="3"/>
    <cfRule type="top10" dxfId="2586" priority="44" bottom="1" rank="1"/>
    <cfRule type="top10" dxfId="2585" priority="80" bottom="1" rank="2"/>
    <cfRule type="top10" dxfId="2584" priority="119" bottom="1" rank="3"/>
  </conditionalFormatting>
  <conditionalFormatting sqref="E37:M37 O37:Q37 S37:U37 W37:AB37">
    <cfRule type="top10" dxfId="2583" priority="5" bottom="1" rank="3"/>
    <cfRule type="top10" dxfId="2582" priority="43" bottom="1" rank="1"/>
    <cfRule type="top10" dxfId="2581" priority="79" bottom="1" rank="2"/>
    <cfRule type="top10" dxfId="2580" priority="118" bottom="1" rank="3"/>
  </conditionalFormatting>
  <conditionalFormatting sqref="E38:M38 O38:Q38 S38:U38 W38:AB38">
    <cfRule type="top10" dxfId="2579" priority="4" bottom="1" rank="3"/>
    <cfRule type="top10" dxfId="2578" priority="42" bottom="1" rank="1"/>
    <cfRule type="top10" dxfId="2577" priority="78" bottom="1" rank="2"/>
    <cfRule type="top10" dxfId="2576" priority="117" bottom="1" rank="3"/>
  </conditionalFormatting>
  <conditionalFormatting sqref="E39:M39 O39:Q39 S39:U39 W39:AB39">
    <cfRule type="top10" dxfId="2575" priority="3" bottom="1" rank="3"/>
    <cfRule type="top10" dxfId="2574" priority="41" bottom="1" rank="1"/>
    <cfRule type="top10" dxfId="2573" priority="77" bottom="1" rank="2"/>
    <cfRule type="top10" dxfId="2572" priority="116" bottom="1" rank="3"/>
  </conditionalFormatting>
  <conditionalFormatting sqref="E40:M40 O40:Q40 S40:U40 W40:AB40">
    <cfRule type="top10" dxfId="2571" priority="2" bottom="1" rank="3"/>
    <cfRule type="top10" dxfId="2570" priority="40" bottom="1" rank="1"/>
    <cfRule type="top10" dxfId="2569" priority="76" bottom="1" rank="2"/>
    <cfRule type="top10" dxfId="2568" priority="115" bottom="1" rank="3"/>
  </conditionalFormatting>
  <conditionalFormatting sqref="E41:M41 O41:Q41 S41:U41 W41:AB41">
    <cfRule type="top10" dxfId="2567" priority="1" bottom="1" rank="3"/>
    <cfRule type="top10" dxfId="2566" priority="39" bottom="1" rank="1"/>
    <cfRule type="top10" dxfId="2565" priority="75" bottom="1" rank="2"/>
    <cfRule type="top10" dxfId="2564" priority="114" bottom="1" rank="3"/>
  </conditionalFormatting>
  <conditionalFormatting sqref="E24:T24">
    <cfRule type="top10" dxfId="2563" priority="96" bottom="1" rank="2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zoomScale="70" zoomScaleNormal="70" workbookViewId="0">
      <selection activeCell="K47" sqref="K47"/>
    </sheetView>
  </sheetViews>
  <sheetFormatPr defaultRowHeight="15" x14ac:dyDescent="0.25"/>
  <cols>
    <col min="2" max="2" width="13.7109375" bestFit="1" customWidth="1"/>
    <col min="3" max="3" width="22" bestFit="1" customWidth="1"/>
    <col min="4" max="4" width="4.7109375" bestFit="1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110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130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1"/>
      <c r="E8" s="13"/>
      <c r="F8" s="14"/>
      <c r="G8" s="14"/>
      <c r="H8" s="15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25</v>
      </c>
      <c r="C9" s="12" t="s">
        <v>111</v>
      </c>
      <c r="D9" s="12"/>
      <c r="E9" s="24">
        <v>37</v>
      </c>
      <c r="F9" s="71">
        <v>36</v>
      </c>
      <c r="G9" s="4">
        <v>35</v>
      </c>
      <c r="H9" s="72">
        <v>36</v>
      </c>
      <c r="I9" s="18">
        <v>35</v>
      </c>
      <c r="J9" s="4">
        <v>32</v>
      </c>
      <c r="K9" s="4">
        <v>28</v>
      </c>
      <c r="L9" s="72">
        <v>31</v>
      </c>
      <c r="M9" s="51">
        <v>33</v>
      </c>
      <c r="N9" s="4">
        <v>32</v>
      </c>
      <c r="O9" s="71">
        <v>36</v>
      </c>
      <c r="P9" s="72">
        <v>33</v>
      </c>
      <c r="Q9" s="16">
        <v>29</v>
      </c>
      <c r="R9" s="4">
        <v>32</v>
      </c>
      <c r="S9" s="4">
        <v>30</v>
      </c>
      <c r="T9" s="19">
        <v>29</v>
      </c>
      <c r="U9" s="16"/>
      <c r="V9" s="3"/>
      <c r="W9" s="3"/>
      <c r="X9" s="19"/>
      <c r="Y9" s="16"/>
      <c r="Z9" s="3"/>
      <c r="AA9" s="3"/>
      <c r="AB9" s="19"/>
      <c r="AC9" s="2">
        <f t="shared" ref="AC9:AC14" si="0">SUM(E9:AB9)</f>
        <v>524</v>
      </c>
      <c r="AD9" s="36">
        <f t="shared" ref="AD9:AD14" si="1">IF(ISERROR(SMALL($E9:$AB9,COUNTIF($E9:$AB9,-1)+COLUMN(AD9)-29)),"",SMALL($E9:$AB9,COUNTIF($E9:$AB9,-1)+COLUMN(AD9)-29))</f>
        <v>28</v>
      </c>
      <c r="AE9" s="27">
        <f t="shared" ref="AE9:AF14" si="2">IF(ISERROR(SMALL($E9:$AA9,COUNTIF($E9:$AA9,-1)+COLUMN(AE9)-29)),"",SMALL($E9:$AA9,COUNTIF($E9:$AA9,-1)+COLUMN(AE9)-29))</f>
        <v>29</v>
      </c>
      <c r="AF9" s="27">
        <f t="shared" si="2"/>
        <v>29</v>
      </c>
      <c r="AG9" s="23">
        <f t="shared" ref="AG9:AG14" si="3">+AC9-AD9-AE9-AF9</f>
        <v>438</v>
      </c>
    </row>
    <row r="10" spans="1:33" x14ac:dyDescent="0.25">
      <c r="A10" s="2">
        <v>2</v>
      </c>
      <c r="B10" s="12">
        <v>8</v>
      </c>
      <c r="C10" s="12" t="s">
        <v>112</v>
      </c>
      <c r="D10" s="12"/>
      <c r="E10" s="18">
        <v>30</v>
      </c>
      <c r="F10" s="4">
        <v>32</v>
      </c>
      <c r="G10" s="4">
        <v>32</v>
      </c>
      <c r="H10" s="17">
        <v>32</v>
      </c>
      <c r="I10" s="18">
        <v>25</v>
      </c>
      <c r="J10" s="4">
        <v>27</v>
      </c>
      <c r="K10" s="4">
        <v>23</v>
      </c>
      <c r="L10" s="17">
        <v>27</v>
      </c>
      <c r="M10" s="50">
        <v>36</v>
      </c>
      <c r="N10" s="71">
        <v>36</v>
      </c>
      <c r="O10" s="4">
        <v>32</v>
      </c>
      <c r="P10" s="19">
        <v>35</v>
      </c>
      <c r="Q10" s="16">
        <v>22</v>
      </c>
      <c r="R10" s="4">
        <v>30</v>
      </c>
      <c r="S10" s="4">
        <v>29</v>
      </c>
      <c r="T10" s="19">
        <v>32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480</v>
      </c>
      <c r="AD10" s="36">
        <f t="shared" si="1"/>
        <v>22</v>
      </c>
      <c r="AE10" s="27">
        <f t="shared" si="2"/>
        <v>23</v>
      </c>
      <c r="AF10" s="27">
        <f t="shared" si="2"/>
        <v>25</v>
      </c>
      <c r="AG10" s="23">
        <f t="shared" si="3"/>
        <v>410</v>
      </c>
    </row>
    <row r="11" spans="1:33" x14ac:dyDescent="0.25">
      <c r="A11" s="2">
        <v>3</v>
      </c>
      <c r="B11" s="12">
        <v>97</v>
      </c>
      <c r="C11" s="12" t="s">
        <v>117</v>
      </c>
      <c r="D11" s="12"/>
      <c r="E11" s="18">
        <v>26</v>
      </c>
      <c r="F11" s="4">
        <v>26</v>
      </c>
      <c r="G11" s="4">
        <v>0</v>
      </c>
      <c r="H11" s="17">
        <v>23</v>
      </c>
      <c r="I11" s="18">
        <v>21</v>
      </c>
      <c r="J11" s="4">
        <v>22</v>
      </c>
      <c r="K11" s="4">
        <v>26</v>
      </c>
      <c r="L11" s="17">
        <v>26</v>
      </c>
      <c r="M11" s="18">
        <v>30</v>
      </c>
      <c r="N11" s="4">
        <v>30</v>
      </c>
      <c r="O11" s="4">
        <v>30</v>
      </c>
      <c r="P11" s="19">
        <v>30</v>
      </c>
      <c r="Q11" s="16">
        <v>23</v>
      </c>
      <c r="R11" s="4">
        <v>27</v>
      </c>
      <c r="S11" s="4">
        <v>25</v>
      </c>
      <c r="T11" s="19">
        <v>25</v>
      </c>
      <c r="U11" s="16"/>
      <c r="V11" s="3"/>
      <c r="W11" s="3"/>
      <c r="X11" s="19"/>
      <c r="Y11" s="16"/>
      <c r="Z11" s="3"/>
      <c r="AA11" s="3"/>
      <c r="AB11" s="19"/>
      <c r="AC11" s="2">
        <f t="shared" si="0"/>
        <v>390</v>
      </c>
      <c r="AD11" s="36">
        <f t="shared" si="1"/>
        <v>0</v>
      </c>
      <c r="AE11" s="27">
        <f t="shared" si="2"/>
        <v>21</v>
      </c>
      <c r="AF11" s="27">
        <f t="shared" si="2"/>
        <v>22</v>
      </c>
      <c r="AG11" s="23">
        <f t="shared" si="3"/>
        <v>347</v>
      </c>
    </row>
    <row r="12" spans="1:33" x14ac:dyDescent="0.25">
      <c r="A12" s="2">
        <v>4</v>
      </c>
      <c r="B12" s="12">
        <v>11</v>
      </c>
      <c r="C12" s="12" t="s">
        <v>118</v>
      </c>
      <c r="D12" s="12"/>
      <c r="E12" s="18">
        <v>23</v>
      </c>
      <c r="F12" s="4">
        <v>24</v>
      </c>
      <c r="G12" s="4">
        <v>26</v>
      </c>
      <c r="H12" s="17">
        <v>22</v>
      </c>
      <c r="I12" s="18">
        <v>0</v>
      </c>
      <c r="J12" s="4">
        <v>21</v>
      </c>
      <c r="K12" s="4">
        <v>22</v>
      </c>
      <c r="L12" s="17">
        <v>18</v>
      </c>
      <c r="M12" s="18">
        <v>0</v>
      </c>
      <c r="N12" s="4">
        <v>28</v>
      </c>
      <c r="O12" s="4">
        <v>29</v>
      </c>
      <c r="P12" s="19">
        <v>29</v>
      </c>
      <c r="Q12" s="16">
        <v>23</v>
      </c>
      <c r="R12" s="4">
        <v>22</v>
      </c>
      <c r="S12" s="4">
        <v>23</v>
      </c>
      <c r="T12" s="19">
        <v>23</v>
      </c>
      <c r="U12" s="16"/>
      <c r="V12" s="3"/>
      <c r="W12" s="3"/>
      <c r="X12" s="19"/>
      <c r="Y12" s="16"/>
      <c r="Z12" s="3"/>
      <c r="AA12" s="3"/>
      <c r="AB12" s="19"/>
      <c r="AC12" s="2">
        <f>SUM(E12:AB12)</f>
        <v>333</v>
      </c>
      <c r="AD12" s="36">
        <f>IF(ISERROR(SMALL($E12:$AB12,COUNTIF($E12:$AB12,-1)+COLUMN(AD12)-29)),"",SMALL($E12:$AB12,COUNTIF($E12:$AB12,-1)+COLUMN(AD12)-29))</f>
        <v>0</v>
      </c>
      <c r="AE12" s="27">
        <f>IF(ISERROR(SMALL($E12:$AA12,COUNTIF($E12:$AA12,-1)+COLUMN(AE12)-29)),"",SMALL($E12:$AA12,COUNTIF($E12:$AA12,-1)+COLUMN(AE12)-29))</f>
        <v>0</v>
      </c>
      <c r="AF12" s="27">
        <f>IF(ISERROR(SMALL($E12:$AA12,COUNTIF($E12:$AA12,-1)+COLUMN(AF12)-29)),"",SMALL($E12:$AA12,COUNTIF($E12:$AA12,-1)+COLUMN(AF12)-29))</f>
        <v>18</v>
      </c>
      <c r="AG12" s="23">
        <f>+AC12-AD12-AE12-AF12</f>
        <v>315</v>
      </c>
    </row>
    <row r="13" spans="1:33" x14ac:dyDescent="0.25">
      <c r="A13" s="2">
        <v>5</v>
      </c>
      <c r="B13" s="12">
        <v>24</v>
      </c>
      <c r="C13" s="12" t="s">
        <v>114</v>
      </c>
      <c r="D13" s="12"/>
      <c r="E13" s="18">
        <v>28</v>
      </c>
      <c r="F13" s="4">
        <v>29</v>
      </c>
      <c r="G13" s="4">
        <v>29</v>
      </c>
      <c r="H13" s="17">
        <v>27</v>
      </c>
      <c r="I13" s="18">
        <v>27</v>
      </c>
      <c r="J13" s="4">
        <v>30</v>
      </c>
      <c r="K13" s="4">
        <v>18</v>
      </c>
      <c r="L13" s="17">
        <v>17</v>
      </c>
      <c r="M13" s="18">
        <v>0</v>
      </c>
      <c r="N13" s="4">
        <v>0</v>
      </c>
      <c r="O13" s="4">
        <v>0</v>
      </c>
      <c r="P13" s="19">
        <v>0</v>
      </c>
      <c r="Q13" s="16">
        <v>28</v>
      </c>
      <c r="R13" s="4">
        <v>35</v>
      </c>
      <c r="S13" s="4">
        <v>32</v>
      </c>
      <c r="T13" s="19">
        <v>30</v>
      </c>
      <c r="U13" s="16"/>
      <c r="V13" s="3"/>
      <c r="W13" s="3"/>
      <c r="X13" s="19"/>
      <c r="Y13" s="16"/>
      <c r="Z13" s="3"/>
      <c r="AA13" s="3"/>
      <c r="AB13" s="19"/>
      <c r="AC13" s="2">
        <f>SUM(E13:AB13)</f>
        <v>330</v>
      </c>
      <c r="AD13" s="36">
        <f>IF(ISERROR(SMALL($E13:$AB13,COUNTIF($E13:$AB13,-1)+COLUMN(AD13)-29)),"",SMALL($E13:$AB13,COUNTIF($E13:$AB13,-1)+COLUMN(AD13)-29))</f>
        <v>0</v>
      </c>
      <c r="AE13" s="27">
        <f>IF(ISERROR(SMALL($E13:$AA13,COUNTIF($E13:$AA13,-1)+COLUMN(AE13)-29)),"",SMALL($E13:$AA13,COUNTIF($E13:$AA13,-1)+COLUMN(AE13)-29))</f>
        <v>0</v>
      </c>
      <c r="AF13" s="27">
        <f>IF(ISERROR(SMALL($E13:$AA13,COUNTIF($E13:$AA13,-1)+COLUMN(AF13)-29)),"",SMALL($E13:$AA13,COUNTIF($E13:$AA13,-1)+COLUMN(AF13)-29))</f>
        <v>0</v>
      </c>
      <c r="AG13" s="23">
        <f>+AC13-AD13-AE13-AF13</f>
        <v>330</v>
      </c>
    </row>
    <row r="14" spans="1:33" x14ac:dyDescent="0.25">
      <c r="A14" s="2">
        <v>6</v>
      </c>
      <c r="B14" s="12">
        <v>95</v>
      </c>
      <c r="C14" s="12" t="s">
        <v>113</v>
      </c>
      <c r="D14" s="12"/>
      <c r="E14" s="18">
        <v>29</v>
      </c>
      <c r="F14" s="4">
        <v>30</v>
      </c>
      <c r="G14" s="71">
        <v>31</v>
      </c>
      <c r="H14" s="17">
        <v>28</v>
      </c>
      <c r="I14" s="18">
        <v>26</v>
      </c>
      <c r="J14" s="4">
        <v>18</v>
      </c>
      <c r="K14" s="4">
        <v>29</v>
      </c>
      <c r="L14" s="17">
        <v>25</v>
      </c>
      <c r="M14" s="18">
        <v>0</v>
      </c>
      <c r="N14" s="4">
        <v>0</v>
      </c>
      <c r="O14" s="4">
        <v>0</v>
      </c>
      <c r="P14" s="19">
        <v>0</v>
      </c>
      <c r="Q14" s="16">
        <v>27</v>
      </c>
      <c r="R14" s="4">
        <v>25</v>
      </c>
      <c r="S14" s="4">
        <v>27</v>
      </c>
      <c r="T14" s="19">
        <v>27</v>
      </c>
      <c r="U14" s="16"/>
      <c r="V14" s="3"/>
      <c r="W14" s="3"/>
      <c r="X14" s="19"/>
      <c r="Y14" s="16"/>
      <c r="Z14" s="3"/>
      <c r="AA14" s="3"/>
      <c r="AB14" s="19"/>
      <c r="AC14" s="2">
        <f t="shared" si="0"/>
        <v>322</v>
      </c>
      <c r="AD14" s="36">
        <f t="shared" si="1"/>
        <v>0</v>
      </c>
      <c r="AE14" s="27">
        <f t="shared" si="2"/>
        <v>0</v>
      </c>
      <c r="AF14" s="27">
        <f t="shared" si="2"/>
        <v>0</v>
      </c>
      <c r="AG14" s="23">
        <f t="shared" si="3"/>
        <v>322</v>
      </c>
    </row>
    <row r="15" spans="1:33" x14ac:dyDescent="0.25">
      <c r="A15" s="2">
        <v>7</v>
      </c>
      <c r="B15" s="12">
        <v>51</v>
      </c>
      <c r="C15" s="12" t="s">
        <v>115</v>
      </c>
      <c r="D15" s="12"/>
      <c r="E15" s="18">
        <v>24</v>
      </c>
      <c r="F15" s="4">
        <v>25</v>
      </c>
      <c r="G15" s="4">
        <v>25</v>
      </c>
      <c r="H15" s="17">
        <v>24</v>
      </c>
      <c r="I15" s="18">
        <v>24</v>
      </c>
      <c r="J15" s="4">
        <v>25</v>
      </c>
      <c r="K15" s="4">
        <v>25</v>
      </c>
      <c r="L15" s="17">
        <v>24</v>
      </c>
      <c r="M15" s="18">
        <v>29</v>
      </c>
      <c r="N15" s="4">
        <v>29</v>
      </c>
      <c r="O15" s="4">
        <v>28</v>
      </c>
      <c r="P15" s="19">
        <v>0</v>
      </c>
      <c r="Q15" s="16">
        <v>0</v>
      </c>
      <c r="R15" s="4">
        <v>0</v>
      </c>
      <c r="S15" s="4">
        <v>0</v>
      </c>
      <c r="T15" s="19">
        <v>0</v>
      </c>
      <c r="U15" s="16"/>
      <c r="V15" s="3"/>
      <c r="W15" s="3"/>
      <c r="X15" s="19"/>
      <c r="Y15" s="16"/>
      <c r="Z15" s="3"/>
      <c r="AA15" s="3"/>
      <c r="AB15" s="19"/>
      <c r="AC15" s="2">
        <f t="shared" ref="AC15:AC21" si="4">SUM(E15:AB15)</f>
        <v>282</v>
      </c>
      <c r="AD15" s="36">
        <f t="shared" ref="AD15:AD21" si="5">IF(ISERROR(SMALL($E15:$AB15,COUNTIF($E15:$AB15,-1)+COLUMN(AD15)-29)),"",SMALL($E15:$AB15,COUNTIF($E15:$AB15,-1)+COLUMN(AD15)-29))</f>
        <v>0</v>
      </c>
      <c r="AE15" s="27">
        <f t="shared" ref="AE15:AF21" si="6">IF(ISERROR(SMALL($E15:$AA15,COUNTIF($E15:$AA15,-1)+COLUMN(AE15)-29)),"",SMALL($E15:$AA15,COUNTIF($E15:$AA15,-1)+COLUMN(AE15)-29))</f>
        <v>0</v>
      </c>
      <c r="AF15" s="27">
        <f t="shared" si="6"/>
        <v>0</v>
      </c>
      <c r="AG15" s="23">
        <f t="shared" ref="AG15:AG21" si="7">+AC15-AD15-AE15-AF15</f>
        <v>282</v>
      </c>
    </row>
    <row r="16" spans="1:33" x14ac:dyDescent="0.25">
      <c r="A16" s="2">
        <v>8</v>
      </c>
      <c r="B16" s="12">
        <v>53</v>
      </c>
      <c r="C16" s="12" t="s">
        <v>122</v>
      </c>
      <c r="D16" s="12"/>
      <c r="E16" s="18">
        <v>0</v>
      </c>
      <c r="F16" s="4">
        <v>0</v>
      </c>
      <c r="G16" s="4">
        <v>0</v>
      </c>
      <c r="H16" s="17">
        <v>0</v>
      </c>
      <c r="I16" s="18">
        <v>32</v>
      </c>
      <c r="J16" s="71">
        <v>36</v>
      </c>
      <c r="K16" s="4">
        <v>30</v>
      </c>
      <c r="L16" s="17">
        <v>28</v>
      </c>
      <c r="M16" s="18">
        <v>0</v>
      </c>
      <c r="N16" s="4">
        <v>0</v>
      </c>
      <c r="O16" s="4">
        <v>0</v>
      </c>
      <c r="P16" s="19">
        <v>0</v>
      </c>
      <c r="Q16" s="16">
        <v>33</v>
      </c>
      <c r="R16" s="71">
        <v>30</v>
      </c>
      <c r="S16" s="71">
        <v>36</v>
      </c>
      <c r="T16" s="19">
        <v>35</v>
      </c>
      <c r="U16" s="16"/>
      <c r="V16" s="3"/>
      <c r="W16" s="3"/>
      <c r="X16" s="19"/>
      <c r="Y16" s="16"/>
      <c r="Z16" s="3"/>
      <c r="AA16" s="3"/>
      <c r="AB16" s="19"/>
      <c r="AC16" s="2">
        <f t="shared" si="4"/>
        <v>260</v>
      </c>
      <c r="AD16" s="36">
        <f t="shared" si="5"/>
        <v>0</v>
      </c>
      <c r="AE16" s="27">
        <f t="shared" si="6"/>
        <v>0</v>
      </c>
      <c r="AF16" s="27">
        <f t="shared" si="6"/>
        <v>0</v>
      </c>
      <c r="AG16" s="23">
        <f t="shared" si="7"/>
        <v>260</v>
      </c>
    </row>
    <row r="17" spans="1:33" x14ac:dyDescent="0.25">
      <c r="A17" s="2">
        <v>9</v>
      </c>
      <c r="B17" s="12">
        <v>71</v>
      </c>
      <c r="C17" s="12" t="s">
        <v>120</v>
      </c>
      <c r="D17" s="12"/>
      <c r="E17" s="18">
        <v>20</v>
      </c>
      <c r="F17" s="4">
        <v>23</v>
      </c>
      <c r="G17" s="4">
        <v>0</v>
      </c>
      <c r="H17" s="17">
        <v>21</v>
      </c>
      <c r="I17" s="18">
        <v>20</v>
      </c>
      <c r="J17" s="4">
        <v>20</v>
      </c>
      <c r="K17" s="4">
        <v>21</v>
      </c>
      <c r="L17" s="17">
        <v>21</v>
      </c>
      <c r="M17" s="18">
        <v>0</v>
      </c>
      <c r="N17" s="4">
        <v>0</v>
      </c>
      <c r="O17" s="4">
        <v>0</v>
      </c>
      <c r="P17" s="19">
        <v>0</v>
      </c>
      <c r="Q17" s="16">
        <v>26</v>
      </c>
      <c r="R17" s="4">
        <v>28</v>
      </c>
      <c r="S17" s="4">
        <v>26</v>
      </c>
      <c r="T17" s="19">
        <v>26</v>
      </c>
      <c r="U17" s="16"/>
      <c r="V17" s="3"/>
      <c r="W17" s="3"/>
      <c r="X17" s="19"/>
      <c r="Y17" s="16"/>
      <c r="Z17" s="3"/>
      <c r="AA17" s="3"/>
      <c r="AB17" s="19"/>
      <c r="AC17" s="2">
        <f t="shared" si="4"/>
        <v>252</v>
      </c>
      <c r="AD17" s="36">
        <f t="shared" si="5"/>
        <v>0</v>
      </c>
      <c r="AE17" s="27">
        <f t="shared" si="6"/>
        <v>0</v>
      </c>
      <c r="AF17" s="27">
        <f t="shared" si="6"/>
        <v>0</v>
      </c>
      <c r="AG17" s="23">
        <f t="shared" si="7"/>
        <v>252</v>
      </c>
    </row>
    <row r="18" spans="1:33" x14ac:dyDescent="0.25">
      <c r="A18" s="2">
        <v>10</v>
      </c>
      <c r="B18" s="12">
        <v>34</v>
      </c>
      <c r="C18" s="12" t="s">
        <v>116</v>
      </c>
      <c r="D18" s="12"/>
      <c r="E18" s="18">
        <v>22</v>
      </c>
      <c r="F18" s="4">
        <v>28</v>
      </c>
      <c r="G18" s="4">
        <v>0</v>
      </c>
      <c r="H18" s="17">
        <v>30</v>
      </c>
      <c r="I18" s="18">
        <v>30</v>
      </c>
      <c r="J18" s="4">
        <v>28</v>
      </c>
      <c r="K18" s="4">
        <v>27</v>
      </c>
      <c r="L18" s="17">
        <v>29</v>
      </c>
      <c r="M18" s="18">
        <v>0</v>
      </c>
      <c r="N18" s="4">
        <v>0</v>
      </c>
      <c r="O18" s="4">
        <v>0</v>
      </c>
      <c r="P18" s="19">
        <v>0</v>
      </c>
      <c r="Q18" s="24">
        <v>36</v>
      </c>
      <c r="R18" s="4">
        <v>0</v>
      </c>
      <c r="S18" s="4">
        <v>0</v>
      </c>
      <c r="T18" s="19">
        <v>0</v>
      </c>
      <c r="U18" s="16"/>
      <c r="V18" s="3"/>
      <c r="W18" s="3"/>
      <c r="X18" s="19"/>
      <c r="Y18" s="16"/>
      <c r="Z18" s="3"/>
      <c r="AA18" s="3"/>
      <c r="AB18" s="19"/>
      <c r="AC18" s="2">
        <f t="shared" si="4"/>
        <v>230</v>
      </c>
      <c r="AD18" s="36">
        <f t="shared" si="5"/>
        <v>0</v>
      </c>
      <c r="AE18" s="27">
        <f t="shared" si="6"/>
        <v>0</v>
      </c>
      <c r="AF18" s="27">
        <f t="shared" si="6"/>
        <v>0</v>
      </c>
      <c r="AG18" s="23">
        <f t="shared" si="7"/>
        <v>230</v>
      </c>
    </row>
    <row r="19" spans="1:33" x14ac:dyDescent="0.25">
      <c r="A19" s="2">
        <v>11</v>
      </c>
      <c r="B19" s="12">
        <v>1</v>
      </c>
      <c r="C19" s="12" t="s">
        <v>123</v>
      </c>
      <c r="D19" s="12"/>
      <c r="E19" s="18">
        <v>0</v>
      </c>
      <c r="F19" s="4">
        <v>0</v>
      </c>
      <c r="G19" s="4">
        <v>0</v>
      </c>
      <c r="H19" s="17">
        <v>0</v>
      </c>
      <c r="I19" s="50">
        <v>30</v>
      </c>
      <c r="J19" s="4">
        <v>26</v>
      </c>
      <c r="K19" s="71">
        <v>33</v>
      </c>
      <c r="L19" s="17">
        <v>32</v>
      </c>
      <c r="M19" s="18">
        <v>0</v>
      </c>
      <c r="N19" s="4">
        <v>0</v>
      </c>
      <c r="O19" s="4">
        <v>0</v>
      </c>
      <c r="P19" s="19">
        <v>0</v>
      </c>
      <c r="Q19" s="16">
        <v>30</v>
      </c>
      <c r="R19" s="4">
        <v>0</v>
      </c>
      <c r="S19" s="4">
        <v>0</v>
      </c>
      <c r="T19" s="19">
        <v>0</v>
      </c>
      <c r="U19" s="16"/>
      <c r="V19" s="3"/>
      <c r="W19" s="3"/>
      <c r="X19" s="19"/>
      <c r="Y19" s="16"/>
      <c r="Z19" s="3"/>
      <c r="AA19" s="3"/>
      <c r="AB19" s="19"/>
      <c r="AC19" s="2">
        <f t="shared" si="4"/>
        <v>151</v>
      </c>
      <c r="AD19" s="36">
        <f t="shared" si="5"/>
        <v>0</v>
      </c>
      <c r="AE19" s="27">
        <f t="shared" si="6"/>
        <v>0</v>
      </c>
      <c r="AF19" s="27">
        <f t="shared" si="6"/>
        <v>0</v>
      </c>
      <c r="AG19" s="23">
        <f t="shared" si="7"/>
        <v>151</v>
      </c>
    </row>
    <row r="20" spans="1:33" x14ac:dyDescent="0.25">
      <c r="A20" s="2">
        <v>12</v>
      </c>
      <c r="B20" s="12">
        <v>80</v>
      </c>
      <c r="C20" s="12" t="s">
        <v>119</v>
      </c>
      <c r="D20" s="12"/>
      <c r="E20" s="18">
        <v>21</v>
      </c>
      <c r="F20" s="4">
        <v>21</v>
      </c>
      <c r="G20" s="4">
        <v>0</v>
      </c>
      <c r="H20" s="17">
        <v>20</v>
      </c>
      <c r="I20" s="18">
        <v>23</v>
      </c>
      <c r="J20" s="4">
        <v>23</v>
      </c>
      <c r="K20" s="4">
        <v>20</v>
      </c>
      <c r="L20" s="17">
        <v>20</v>
      </c>
      <c r="M20" s="18">
        <v>0</v>
      </c>
      <c r="N20" s="4">
        <v>0</v>
      </c>
      <c r="O20" s="4">
        <v>0</v>
      </c>
      <c r="P20" s="19">
        <v>0</v>
      </c>
      <c r="Q20" s="16">
        <v>0</v>
      </c>
      <c r="R20" s="4">
        <v>0</v>
      </c>
      <c r="S20" s="4">
        <v>0</v>
      </c>
      <c r="T20" s="19">
        <v>0</v>
      </c>
      <c r="U20" s="16"/>
      <c r="V20" s="3"/>
      <c r="W20" s="3"/>
      <c r="X20" s="19"/>
      <c r="Y20" s="16"/>
      <c r="Z20" s="3"/>
      <c r="AA20" s="3"/>
      <c r="AB20" s="19"/>
      <c r="AC20" s="2">
        <f t="shared" si="4"/>
        <v>148</v>
      </c>
      <c r="AD20" s="36">
        <f t="shared" si="5"/>
        <v>0</v>
      </c>
      <c r="AE20" s="27">
        <f t="shared" si="6"/>
        <v>0</v>
      </c>
      <c r="AF20" s="27">
        <f t="shared" si="6"/>
        <v>0</v>
      </c>
      <c r="AG20" s="23">
        <f t="shared" si="7"/>
        <v>148</v>
      </c>
    </row>
    <row r="21" spans="1:33" x14ac:dyDescent="0.25">
      <c r="A21" s="2">
        <v>13</v>
      </c>
      <c r="B21" s="12">
        <v>28</v>
      </c>
      <c r="C21" s="12" t="s">
        <v>121</v>
      </c>
      <c r="D21" s="12"/>
      <c r="E21" s="18">
        <v>0</v>
      </c>
      <c r="F21" s="4">
        <v>0</v>
      </c>
      <c r="G21" s="4">
        <v>0</v>
      </c>
      <c r="H21" s="17">
        <v>0</v>
      </c>
      <c r="I21" s="51">
        <v>29</v>
      </c>
      <c r="J21" s="4">
        <v>29</v>
      </c>
      <c r="K21" s="4">
        <v>35</v>
      </c>
      <c r="L21" s="17">
        <v>35</v>
      </c>
      <c r="M21" s="18">
        <v>0</v>
      </c>
      <c r="N21" s="4">
        <v>0</v>
      </c>
      <c r="O21" s="4">
        <v>0</v>
      </c>
      <c r="P21" s="19">
        <v>0</v>
      </c>
      <c r="Q21" s="16">
        <v>0</v>
      </c>
      <c r="R21" s="4">
        <v>0</v>
      </c>
      <c r="S21" s="4">
        <v>0</v>
      </c>
      <c r="T21" s="19">
        <v>0</v>
      </c>
      <c r="U21" s="16"/>
      <c r="V21" s="3"/>
      <c r="W21" s="3"/>
      <c r="X21" s="19"/>
      <c r="Y21" s="16"/>
      <c r="Z21" s="3"/>
      <c r="AA21" s="3"/>
      <c r="AB21" s="19"/>
      <c r="AC21" s="2">
        <f t="shared" si="4"/>
        <v>128</v>
      </c>
      <c r="AD21" s="36">
        <f t="shared" si="5"/>
        <v>0</v>
      </c>
      <c r="AE21" s="27">
        <f t="shared" si="6"/>
        <v>0</v>
      </c>
      <c r="AF21" s="27">
        <f t="shared" si="6"/>
        <v>0</v>
      </c>
      <c r="AG21" s="23">
        <f t="shared" si="7"/>
        <v>128</v>
      </c>
    </row>
    <row r="22" spans="1:33" x14ac:dyDescent="0.25">
      <c r="A22" s="2">
        <v>14</v>
      </c>
      <c r="B22" s="2">
        <v>3</v>
      </c>
      <c r="C22" s="2" t="s">
        <v>289</v>
      </c>
      <c r="D22" s="2"/>
      <c r="E22" s="16">
        <v>0</v>
      </c>
      <c r="F22" s="4">
        <v>0</v>
      </c>
      <c r="G22" s="4">
        <v>0</v>
      </c>
      <c r="H22" s="19">
        <v>0</v>
      </c>
      <c r="I22" s="16">
        <v>0</v>
      </c>
      <c r="J22" s="4">
        <v>0</v>
      </c>
      <c r="K22" s="4">
        <v>0</v>
      </c>
      <c r="L22" s="19">
        <v>0</v>
      </c>
      <c r="M22" s="16">
        <v>0</v>
      </c>
      <c r="N22" s="4">
        <v>0</v>
      </c>
      <c r="O22" s="4">
        <v>0</v>
      </c>
      <c r="P22" s="19">
        <v>0</v>
      </c>
      <c r="Q22" s="16">
        <v>25</v>
      </c>
      <c r="R22" s="4">
        <v>26</v>
      </c>
      <c r="S22" s="4">
        <v>28</v>
      </c>
      <c r="T22" s="72">
        <v>29</v>
      </c>
      <c r="U22" s="16"/>
      <c r="V22" s="3"/>
      <c r="W22" s="3"/>
      <c r="X22" s="19"/>
      <c r="Y22" s="16"/>
      <c r="Z22" s="3"/>
      <c r="AA22" s="3"/>
      <c r="AB22" s="19"/>
      <c r="AC22" s="2">
        <v>108</v>
      </c>
      <c r="AD22" s="36">
        <v>0</v>
      </c>
      <c r="AE22" s="27">
        <v>0</v>
      </c>
      <c r="AF22" s="27">
        <v>0</v>
      </c>
      <c r="AG22" s="23">
        <v>108</v>
      </c>
    </row>
    <row r="23" spans="1:33" x14ac:dyDescent="0.25">
      <c r="A23" s="2">
        <v>15</v>
      </c>
      <c r="B23" s="12">
        <v>47</v>
      </c>
      <c r="C23" s="12" t="s">
        <v>124</v>
      </c>
      <c r="D23" s="12"/>
      <c r="E23" s="18">
        <v>25</v>
      </c>
      <c r="F23" s="4">
        <v>27</v>
      </c>
      <c r="G23" s="4">
        <v>28</v>
      </c>
      <c r="H23" s="17">
        <v>26</v>
      </c>
      <c r="I23" s="18">
        <v>0</v>
      </c>
      <c r="J23" s="4">
        <v>0</v>
      </c>
      <c r="K23" s="4">
        <v>0</v>
      </c>
      <c r="L23" s="17">
        <v>0</v>
      </c>
      <c r="M23" s="18">
        <v>0</v>
      </c>
      <c r="N23" s="4">
        <v>0</v>
      </c>
      <c r="O23" s="4">
        <v>0</v>
      </c>
      <c r="P23" s="19">
        <v>0</v>
      </c>
      <c r="Q23" s="16">
        <v>0</v>
      </c>
      <c r="R23" s="4">
        <v>0</v>
      </c>
      <c r="S23" s="4">
        <v>0</v>
      </c>
      <c r="T23" s="19">
        <v>0</v>
      </c>
      <c r="U23" s="16"/>
      <c r="V23" s="3"/>
      <c r="W23" s="3"/>
      <c r="X23" s="19"/>
      <c r="Y23" s="16"/>
      <c r="Z23" s="3"/>
      <c r="AA23" s="3"/>
      <c r="AB23" s="19"/>
      <c r="AC23" s="2">
        <f>SUM(E23:AB23)</f>
        <v>106</v>
      </c>
      <c r="AD23" s="36">
        <f>IF(ISERROR(SMALL($E23:$AB23,COUNTIF($E23:$AB23,-1)+COLUMN(AD23)-29)),"",SMALL($E23:$AB23,COUNTIF($E23:$AB23,-1)+COLUMN(AD23)-29))</f>
        <v>0</v>
      </c>
      <c r="AE23" s="27">
        <f>IF(ISERROR(SMALL($E23:$AA23,COUNTIF($E23:$AA23,-1)+COLUMN(AE23)-29)),"",SMALL($E23:$AA23,COUNTIF($E23:$AA23,-1)+COLUMN(AE23)-29))</f>
        <v>0</v>
      </c>
      <c r="AF23" s="27">
        <f>IF(ISERROR(SMALL($E23:$AA23,COUNTIF($E23:$AA23,-1)+COLUMN(AF23)-29)),"",SMALL($E23:$AA23,COUNTIF($E23:$AA23,-1)+COLUMN(AF23)-29))</f>
        <v>0</v>
      </c>
      <c r="AG23" s="23">
        <f>+AC23-AD23-AE23-AF23</f>
        <v>106</v>
      </c>
    </row>
    <row r="24" spans="1:33" x14ac:dyDescent="0.25">
      <c r="A24" s="2">
        <v>16</v>
      </c>
      <c r="B24" s="2">
        <v>45</v>
      </c>
      <c r="C24" s="2" t="s">
        <v>290</v>
      </c>
      <c r="D24" s="2"/>
      <c r="E24" s="16">
        <v>0</v>
      </c>
      <c r="F24" s="4">
        <v>0</v>
      </c>
      <c r="G24" s="4">
        <v>0</v>
      </c>
      <c r="H24" s="19">
        <v>0</v>
      </c>
      <c r="I24" s="16">
        <v>0</v>
      </c>
      <c r="J24" s="4">
        <v>0</v>
      </c>
      <c r="K24" s="4">
        <v>0</v>
      </c>
      <c r="L24" s="19">
        <v>0</v>
      </c>
      <c r="M24" s="16">
        <v>0</v>
      </c>
      <c r="N24" s="4">
        <v>0</v>
      </c>
      <c r="O24" s="4">
        <v>0</v>
      </c>
      <c r="P24" s="19">
        <v>0</v>
      </c>
      <c r="Q24" s="16">
        <v>24</v>
      </c>
      <c r="R24" s="4">
        <v>24</v>
      </c>
      <c r="S24" s="4">
        <v>24</v>
      </c>
      <c r="T24" s="19">
        <v>24</v>
      </c>
      <c r="U24" s="16"/>
      <c r="V24" s="3"/>
      <c r="W24" s="3"/>
      <c r="X24" s="19"/>
      <c r="Y24" s="16"/>
      <c r="Z24" s="3"/>
      <c r="AA24" s="3"/>
      <c r="AB24" s="19"/>
      <c r="AC24" s="2">
        <v>96</v>
      </c>
      <c r="AD24" s="36">
        <v>0</v>
      </c>
      <c r="AE24" s="27">
        <v>0</v>
      </c>
      <c r="AF24" s="27">
        <v>0</v>
      </c>
      <c r="AG24" s="23">
        <v>96</v>
      </c>
    </row>
    <row r="25" spans="1:33" x14ac:dyDescent="0.25">
      <c r="A25" s="2">
        <v>17</v>
      </c>
      <c r="B25" s="12">
        <v>21</v>
      </c>
      <c r="C25" s="12" t="s">
        <v>125</v>
      </c>
      <c r="D25" s="12"/>
      <c r="E25" s="18">
        <v>0</v>
      </c>
      <c r="F25" s="4">
        <v>0</v>
      </c>
      <c r="G25" s="4">
        <v>0</v>
      </c>
      <c r="H25" s="17">
        <v>0</v>
      </c>
      <c r="I25" s="18">
        <v>22</v>
      </c>
      <c r="J25" s="4">
        <v>24</v>
      </c>
      <c r="K25" s="4">
        <v>24</v>
      </c>
      <c r="L25" s="17">
        <v>22</v>
      </c>
      <c r="M25" s="18">
        <v>0</v>
      </c>
      <c r="N25" s="4">
        <v>0</v>
      </c>
      <c r="O25" s="4">
        <v>0</v>
      </c>
      <c r="P25" s="19">
        <v>0</v>
      </c>
      <c r="Q25" s="16">
        <v>0</v>
      </c>
      <c r="R25" s="4">
        <v>0</v>
      </c>
      <c r="S25" s="4">
        <v>0</v>
      </c>
      <c r="T25" s="19">
        <v>0</v>
      </c>
      <c r="U25" s="16"/>
      <c r="V25" s="3"/>
      <c r="W25" s="3"/>
      <c r="X25" s="19"/>
      <c r="Y25" s="16"/>
      <c r="Z25" s="3"/>
      <c r="AA25" s="3"/>
      <c r="AB25" s="19"/>
      <c r="AC25" s="2">
        <f>SUM(E25:AB25)</f>
        <v>92</v>
      </c>
      <c r="AD25" s="36">
        <f>IF(ISERROR(SMALL($E25:$AB25,COUNTIF($E25:$AB25,-1)+COLUMN(AD25)-29)),"",SMALL($E25:$AB25,COUNTIF($E25:$AB25,-1)+COLUMN(AD25)-29))</f>
        <v>0</v>
      </c>
      <c r="AE25" s="27">
        <f t="shared" ref="AE25:AF28" si="8">IF(ISERROR(SMALL($E25:$AA25,COUNTIF($E25:$AA25,-1)+COLUMN(AE25)-29)),"",SMALL($E25:$AA25,COUNTIF($E25:$AA25,-1)+COLUMN(AE25)-29))</f>
        <v>0</v>
      </c>
      <c r="AF25" s="27">
        <f t="shared" si="8"/>
        <v>0</v>
      </c>
      <c r="AG25" s="23">
        <f>+AC25-AD25-AE25-AF25</f>
        <v>92</v>
      </c>
    </row>
    <row r="26" spans="1:33" x14ac:dyDescent="0.25">
      <c r="A26" s="2">
        <v>18</v>
      </c>
      <c r="B26" s="12">
        <v>35</v>
      </c>
      <c r="C26" s="12" t="s">
        <v>126</v>
      </c>
      <c r="D26" s="12"/>
      <c r="E26" s="18">
        <v>32</v>
      </c>
      <c r="F26" s="91" t="s">
        <v>256</v>
      </c>
      <c r="G26" s="4">
        <v>27</v>
      </c>
      <c r="H26" s="17">
        <v>29</v>
      </c>
      <c r="I26" s="18">
        <v>0</v>
      </c>
      <c r="J26" s="4">
        <v>0</v>
      </c>
      <c r="K26" s="4">
        <v>0</v>
      </c>
      <c r="L26" s="17">
        <v>0</v>
      </c>
      <c r="M26" s="18">
        <v>0</v>
      </c>
      <c r="N26" s="4">
        <v>0</v>
      </c>
      <c r="O26" s="4">
        <v>0</v>
      </c>
      <c r="P26" s="19">
        <v>0</v>
      </c>
      <c r="Q26" s="16">
        <v>0</v>
      </c>
      <c r="R26" s="4">
        <v>0</v>
      </c>
      <c r="S26" s="4">
        <v>0</v>
      </c>
      <c r="T26" s="19">
        <v>0</v>
      </c>
      <c r="U26" s="16"/>
      <c r="V26" s="3"/>
      <c r="W26" s="3"/>
      <c r="X26" s="19"/>
      <c r="Y26" s="16"/>
      <c r="Z26" s="3"/>
      <c r="AA26" s="3"/>
      <c r="AB26" s="19"/>
      <c r="AC26" s="2">
        <f>SUM(E26:AB26)</f>
        <v>88</v>
      </c>
      <c r="AD26" s="36">
        <f>IF(ISERROR(SMALL($E26:$AB26,COUNTIF($E26:$AB26,-1)+COLUMN(AD26)-29)),"",SMALL($E26:$AB26,COUNTIF($E26:$AB26,-1)+COLUMN(AD26)-29))</f>
        <v>0</v>
      </c>
      <c r="AE26" s="27">
        <f t="shared" si="8"/>
        <v>0</v>
      </c>
      <c r="AF26" s="27">
        <f t="shared" si="8"/>
        <v>0</v>
      </c>
      <c r="AG26" s="23">
        <f>+AC26-AD26-AE26-AF26</f>
        <v>88</v>
      </c>
    </row>
    <row r="27" spans="1:33" x14ac:dyDescent="0.25">
      <c r="A27" s="2">
        <v>19</v>
      </c>
      <c r="B27" s="12">
        <v>49</v>
      </c>
      <c r="C27" s="12" t="s">
        <v>127</v>
      </c>
      <c r="D27" s="12"/>
      <c r="E27" s="18">
        <v>0</v>
      </c>
      <c r="F27" s="4">
        <v>0</v>
      </c>
      <c r="G27" s="4">
        <v>0</v>
      </c>
      <c r="H27" s="17">
        <v>0</v>
      </c>
      <c r="I27" s="18">
        <v>19</v>
      </c>
      <c r="J27" s="4">
        <v>19</v>
      </c>
      <c r="K27" s="4">
        <v>19</v>
      </c>
      <c r="L27" s="17">
        <v>19</v>
      </c>
      <c r="M27" s="18">
        <v>0</v>
      </c>
      <c r="N27" s="4">
        <v>0</v>
      </c>
      <c r="O27" s="4">
        <v>0</v>
      </c>
      <c r="P27" s="19">
        <v>0</v>
      </c>
      <c r="Q27" s="16">
        <v>0</v>
      </c>
      <c r="R27" s="4">
        <v>0</v>
      </c>
      <c r="S27" s="4">
        <v>0</v>
      </c>
      <c r="T27" s="19">
        <v>0</v>
      </c>
      <c r="U27" s="16"/>
      <c r="V27" s="3"/>
      <c r="W27" s="3"/>
      <c r="X27" s="19"/>
      <c r="Y27" s="16"/>
      <c r="Z27" s="3"/>
      <c r="AA27" s="3"/>
      <c r="AB27" s="19"/>
      <c r="AC27" s="2">
        <f>SUM(E27:AB27)</f>
        <v>76</v>
      </c>
      <c r="AD27" s="36">
        <f>IF(ISERROR(SMALL($E27:$AB27,COUNTIF($E27:$AB27,-1)+COLUMN(AD27)-29)),"",SMALL($E27:$AB27,COUNTIF($E27:$AB27,-1)+COLUMN(AD27)-29))</f>
        <v>0</v>
      </c>
      <c r="AE27" s="27">
        <f t="shared" si="8"/>
        <v>0</v>
      </c>
      <c r="AF27" s="27">
        <f t="shared" si="8"/>
        <v>0</v>
      </c>
      <c r="AG27" s="23">
        <f>+AC27-AD27-AE27-AF27</f>
        <v>76</v>
      </c>
    </row>
    <row r="28" spans="1:33" x14ac:dyDescent="0.25">
      <c r="A28" s="2">
        <v>20</v>
      </c>
      <c r="B28" s="2">
        <v>50</v>
      </c>
      <c r="C28" s="2" t="s">
        <v>128</v>
      </c>
      <c r="D28" s="2"/>
      <c r="E28" s="16">
        <v>27</v>
      </c>
      <c r="F28" s="3">
        <v>22</v>
      </c>
      <c r="G28" s="3">
        <v>0</v>
      </c>
      <c r="H28" s="19">
        <v>25</v>
      </c>
      <c r="I28" s="16">
        <v>0</v>
      </c>
      <c r="J28" s="3">
        <v>0</v>
      </c>
      <c r="K28" s="3">
        <v>0</v>
      </c>
      <c r="L28" s="19">
        <v>0</v>
      </c>
      <c r="M28" s="16">
        <v>0</v>
      </c>
      <c r="N28" s="4">
        <v>0</v>
      </c>
      <c r="O28" s="4">
        <v>0</v>
      </c>
      <c r="P28" s="19">
        <v>0</v>
      </c>
      <c r="Q28" s="16">
        <v>0</v>
      </c>
      <c r="R28" s="4">
        <v>0</v>
      </c>
      <c r="S28" s="4">
        <v>0</v>
      </c>
      <c r="T28" s="19">
        <v>0</v>
      </c>
      <c r="U28" s="16"/>
      <c r="V28" s="3"/>
      <c r="W28" s="3"/>
      <c r="X28" s="19"/>
      <c r="Y28" s="16"/>
      <c r="Z28" s="3"/>
      <c r="AA28" s="3"/>
      <c r="AB28" s="19"/>
      <c r="AC28" s="2">
        <f>SUM(E28:AB28)</f>
        <v>74</v>
      </c>
      <c r="AD28" s="36">
        <f>IF(ISERROR(SMALL($E28:$AB28,COUNTIF($E28:$AB28,-1)+COLUMN(AD28)-29)),"",SMALL($E28:$AB28,COUNTIF($E28:$AB28,-1)+COLUMN(AD28)-29))</f>
        <v>0</v>
      </c>
      <c r="AE28" s="27">
        <f t="shared" si="8"/>
        <v>0</v>
      </c>
      <c r="AF28" s="27">
        <f t="shared" si="8"/>
        <v>0</v>
      </c>
      <c r="AG28" s="23">
        <f>+AC28-AD28-AE28-AF28</f>
        <v>74</v>
      </c>
    </row>
    <row r="29" spans="1:33" x14ac:dyDescent="0.25">
      <c r="A29" s="2">
        <v>21</v>
      </c>
      <c r="B29" s="2">
        <v>85</v>
      </c>
      <c r="C29" s="2" t="s">
        <v>291</v>
      </c>
      <c r="D29" s="2"/>
      <c r="E29" s="16">
        <v>0</v>
      </c>
      <c r="F29" s="4">
        <v>0</v>
      </c>
      <c r="G29" s="4">
        <v>0</v>
      </c>
      <c r="H29" s="19">
        <v>0</v>
      </c>
      <c r="I29" s="16">
        <v>0</v>
      </c>
      <c r="J29" s="4">
        <v>0</v>
      </c>
      <c r="K29" s="4">
        <v>0</v>
      </c>
      <c r="L29" s="19">
        <v>0</v>
      </c>
      <c r="M29" s="16">
        <v>0</v>
      </c>
      <c r="N29" s="4">
        <v>0</v>
      </c>
      <c r="O29" s="4">
        <v>0</v>
      </c>
      <c r="P29" s="19">
        <v>0</v>
      </c>
      <c r="Q29" s="16">
        <v>0</v>
      </c>
      <c r="R29" s="4">
        <v>23</v>
      </c>
      <c r="S29" s="4">
        <v>22</v>
      </c>
      <c r="T29" s="19">
        <v>22</v>
      </c>
      <c r="U29" s="16"/>
      <c r="V29" s="3"/>
      <c r="W29" s="3"/>
      <c r="X29" s="19"/>
      <c r="Y29" s="16"/>
      <c r="Z29" s="3"/>
      <c r="AA29" s="3"/>
      <c r="AB29" s="19"/>
      <c r="AC29" s="2">
        <v>67</v>
      </c>
      <c r="AD29" s="36">
        <v>0</v>
      </c>
      <c r="AE29" s="27">
        <v>0</v>
      </c>
      <c r="AF29" s="27">
        <v>0</v>
      </c>
      <c r="AG29" s="23">
        <v>67</v>
      </c>
    </row>
    <row r="30" spans="1:33" x14ac:dyDescent="0.25">
      <c r="A30" s="2">
        <v>22</v>
      </c>
      <c r="B30" s="2">
        <v>9</v>
      </c>
      <c r="C30" s="2" t="s">
        <v>129</v>
      </c>
      <c r="D30" s="2"/>
      <c r="E30" s="16">
        <v>0</v>
      </c>
      <c r="F30" s="3">
        <v>0</v>
      </c>
      <c r="G30" s="3">
        <v>0</v>
      </c>
      <c r="H30" s="19">
        <v>0</v>
      </c>
      <c r="I30" s="86" t="s">
        <v>256</v>
      </c>
      <c r="J30" s="3">
        <v>17</v>
      </c>
      <c r="K30" s="3">
        <v>0</v>
      </c>
      <c r="L30" s="19">
        <v>23</v>
      </c>
      <c r="M30" s="16">
        <v>0</v>
      </c>
      <c r="N30" s="4">
        <v>0</v>
      </c>
      <c r="O30" s="4">
        <v>0</v>
      </c>
      <c r="P30" s="19">
        <v>0</v>
      </c>
      <c r="Q30" s="16">
        <v>0</v>
      </c>
      <c r="R30" s="4">
        <v>0</v>
      </c>
      <c r="S30" s="4">
        <v>0</v>
      </c>
      <c r="T30" s="19">
        <v>0</v>
      </c>
      <c r="U30" s="16"/>
      <c r="V30" s="3"/>
      <c r="W30" s="3"/>
      <c r="X30" s="19"/>
      <c r="Y30" s="16"/>
      <c r="Z30" s="3"/>
      <c r="AA30" s="3"/>
      <c r="AB30" s="19"/>
      <c r="AC30" s="2">
        <f>SUM(E30:AB30)</f>
        <v>40</v>
      </c>
      <c r="AD30" s="36">
        <f>IF(ISERROR(SMALL($E30:$AB30,COUNTIF($E30:$AB30,-1)+COLUMN(AD30)-29)),"",SMALL($E30:$AB30,COUNTIF($E30:$AB30,-1)+COLUMN(AD30)-29))</f>
        <v>0</v>
      </c>
      <c r="AE30" s="27">
        <f>IF(ISERROR(SMALL($E30:$AA30,COUNTIF($E30:$AA30,-1)+COLUMN(AE30)-29)),"",SMALL($E30:$AA30,COUNTIF($E30:$AA30,-1)+COLUMN(AE30)-29))</f>
        <v>0</v>
      </c>
      <c r="AF30" s="27">
        <f>IF(ISERROR(SMALL($E30:$AA30,COUNTIF($E30:$AA30,-1)+COLUMN(AF30)-29)),"",SMALL($E30:$AA30,COUNTIF($E30:$AA30,-1)+COLUMN(AF30)-29))</f>
        <v>0</v>
      </c>
      <c r="AG30" s="23">
        <f>+AC30-AD30-AE30-AF30</f>
        <v>40</v>
      </c>
    </row>
    <row r="31" spans="1:33" x14ac:dyDescent="0.25">
      <c r="A31" s="2">
        <v>23</v>
      </c>
      <c r="B31" s="2"/>
      <c r="C31" s="2"/>
      <c r="D31" s="2"/>
      <c r="E31" s="16"/>
      <c r="F31" s="3"/>
      <c r="G31" s="3"/>
      <c r="H31" s="19"/>
      <c r="I31" s="16"/>
      <c r="J31" s="3"/>
      <c r="K31" s="3"/>
      <c r="L31" s="19"/>
      <c r="M31" s="16"/>
      <c r="N31" s="3"/>
      <c r="O31" s="3"/>
      <c r="P31" s="19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12"/>
      <c r="C32" s="12"/>
      <c r="D32" s="2"/>
      <c r="E32" s="16"/>
      <c r="F32" s="3"/>
      <c r="G32" s="3"/>
      <c r="H32" s="19"/>
      <c r="I32" s="16"/>
      <c r="J32" s="3"/>
      <c r="K32" s="3"/>
      <c r="L32" s="19"/>
      <c r="M32" s="16"/>
      <c r="N32" s="3"/>
      <c r="O32" s="3"/>
      <c r="P32" s="19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2"/>
      <c r="C33" s="2"/>
      <c r="D33" s="2"/>
      <c r="E33" s="16"/>
      <c r="F33" s="3"/>
      <c r="G33" s="3"/>
      <c r="H33" s="19"/>
      <c r="I33" s="16"/>
      <c r="J33" s="3"/>
      <c r="K33" s="3"/>
      <c r="L33" s="19"/>
      <c r="M33" s="16"/>
      <c r="N33" s="3"/>
      <c r="O33" s="3"/>
      <c r="P33" s="19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2"/>
      <c r="C34" s="2"/>
      <c r="D34" s="2"/>
      <c r="E34" s="16"/>
      <c r="F34" s="3"/>
      <c r="G34" s="3"/>
      <c r="H34" s="19"/>
      <c r="I34" s="16"/>
      <c r="J34" s="3"/>
      <c r="K34" s="3"/>
      <c r="L34" s="19"/>
      <c r="M34" s="16"/>
      <c r="N34" s="3"/>
      <c r="O34" s="3"/>
      <c r="P34" s="19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2"/>
      <c r="E35" s="16"/>
      <c r="F35" s="3"/>
      <c r="G35" s="3"/>
      <c r="H35" s="19"/>
      <c r="I35" s="16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2"/>
      <c r="E36" s="16"/>
      <c r="F36" s="3"/>
      <c r="G36" s="3"/>
      <c r="H36" s="19"/>
      <c r="I36" s="16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2"/>
      <c r="E37" s="16"/>
      <c r="F37" s="3"/>
      <c r="G37" s="3"/>
      <c r="H37" s="19"/>
      <c r="I37" s="16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2"/>
      <c r="E38" s="16"/>
      <c r="F38" s="3"/>
      <c r="G38" s="3"/>
      <c r="H38" s="19"/>
      <c r="I38" s="16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2"/>
      <c r="E39" s="16"/>
      <c r="F39" s="3"/>
      <c r="G39" s="3"/>
      <c r="H39" s="19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2"/>
      <c r="E40" s="16"/>
      <c r="F40" s="3"/>
      <c r="G40" s="3"/>
      <c r="H40" s="19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2"/>
      <c r="E41" s="16"/>
      <c r="F41" s="3"/>
      <c r="G41" s="3"/>
      <c r="H41" s="19"/>
      <c r="I41" s="16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2"/>
      <c r="E42" s="16"/>
      <c r="F42" s="3"/>
      <c r="G42" s="3"/>
      <c r="H42" s="19"/>
      <c r="I42" s="16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7"/>
      <c r="AE42" s="38"/>
      <c r="AF42" s="39"/>
      <c r="AG42" s="2"/>
    </row>
    <row r="43" spans="1:33" ht="15.75" thickBot="1" x14ac:dyDescent="0.3">
      <c r="A43" s="2">
        <v>35</v>
      </c>
      <c r="B43" s="11"/>
      <c r="C43" s="11"/>
      <c r="D43" s="11"/>
      <c r="E43" s="20"/>
      <c r="F43" s="21"/>
      <c r="G43" s="21"/>
      <c r="H43" s="22"/>
      <c r="I43" s="20"/>
      <c r="J43" s="21"/>
      <c r="K43" s="21"/>
      <c r="L43" s="22"/>
      <c r="M43" s="20"/>
      <c r="N43" s="21"/>
      <c r="O43" s="21"/>
      <c r="P43" s="22"/>
      <c r="Q43" s="20"/>
      <c r="R43" s="21"/>
      <c r="S43" s="21"/>
      <c r="T43" s="22"/>
      <c r="U43" s="20"/>
      <c r="V43" s="21"/>
      <c r="W43" s="21"/>
      <c r="X43" s="22"/>
      <c r="Y43" s="20"/>
      <c r="Z43" s="21"/>
      <c r="AA43" s="21"/>
      <c r="AB43" s="22"/>
      <c r="AC43" s="11"/>
      <c r="AD43" s="40"/>
      <c r="AE43" s="41"/>
      <c r="AF43" s="42"/>
      <c r="AG43" s="11"/>
    </row>
    <row r="44" spans="1:33" x14ac:dyDescent="0.25">
      <c r="A44" s="2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  <row r="55" spans="1:2" x14ac:dyDescent="0.25">
      <c r="A55" s="26"/>
    </row>
  </sheetData>
  <sortState ref="B9:AF27">
    <sortCondition descending="1" ref="AC9:AC27"/>
  </sortState>
  <mergeCells count="12">
    <mergeCell ref="AG6:AG7"/>
    <mergeCell ref="M6:P6"/>
    <mergeCell ref="Q6:T6"/>
    <mergeCell ref="U6:X6"/>
    <mergeCell ref="Y6:AB6"/>
    <mergeCell ref="AC6:AC7"/>
    <mergeCell ref="I6:L6"/>
    <mergeCell ref="A6:A7"/>
    <mergeCell ref="B6:B7"/>
    <mergeCell ref="C6:C7"/>
    <mergeCell ref="D6:D7"/>
    <mergeCell ref="E6:H6"/>
  </mergeCells>
  <conditionalFormatting sqref="E9:AB9">
    <cfRule type="top10" dxfId="2562" priority="63" bottom="1" rank="3"/>
    <cfRule type="top10" dxfId="2561" priority="101" bottom="1" rank="1"/>
    <cfRule type="top10" dxfId="2560" priority="102" bottom="1" rank="1"/>
    <cfRule type="top10" dxfId="2559" priority="138" bottom="1" rank="2"/>
    <cfRule type="top10" dxfId="2558" priority="141" bottom="1" rank="2"/>
    <cfRule type="top10" dxfId="2557" priority="176" bottom="1" rank="3"/>
  </conditionalFormatting>
  <conditionalFormatting sqref="E10:AB10">
    <cfRule type="top10" dxfId="2556" priority="62" bottom="1" rank="3"/>
    <cfRule type="top10" dxfId="2555" priority="100" bottom="1" rank="1"/>
    <cfRule type="top10" dxfId="2554" priority="140" bottom="1" rank="2"/>
    <cfRule type="top10" dxfId="2553" priority="175" bottom="1" rank="3"/>
  </conditionalFormatting>
  <conditionalFormatting sqref="E11:AB11">
    <cfRule type="top10" dxfId="2552" priority="61" bottom="1" rank="3"/>
    <cfRule type="top10" dxfId="2551" priority="99" bottom="1" rank="1"/>
    <cfRule type="top10" dxfId="2550" priority="139" bottom="1" rank="2"/>
    <cfRule type="top10" dxfId="2549" priority="174" bottom="1" rank="3"/>
  </conditionalFormatting>
  <conditionalFormatting sqref="E15:AB15">
    <cfRule type="top10" dxfId="2548" priority="60" bottom="1" rank="3"/>
    <cfRule type="top10" dxfId="2547" priority="98" bottom="1" rank="1"/>
    <cfRule type="top10" dxfId="2546" priority="137" bottom="1" rank="2"/>
    <cfRule type="top10" dxfId="2545" priority="173" bottom="1" rank="3"/>
  </conditionalFormatting>
  <conditionalFormatting sqref="R14 E12:AB12">
    <cfRule type="top10" dxfId="2544" priority="59" bottom="1" rank="3"/>
    <cfRule type="top10" dxfId="2543" priority="97" bottom="1" rank="1"/>
    <cfRule type="top10" dxfId="2542" priority="136" bottom="1" rank="2"/>
    <cfRule type="top10" dxfId="2541" priority="172" bottom="1" rank="3"/>
  </conditionalFormatting>
  <conditionalFormatting sqref="E14:Q14 S14:AB14">
    <cfRule type="top10" dxfId="2540" priority="58" bottom="1" rank="3"/>
    <cfRule type="top10" dxfId="2539" priority="96" bottom="1" rank="1"/>
    <cfRule type="top10" dxfId="2538" priority="135" bottom="1" rank="2"/>
    <cfRule type="top10" dxfId="2537" priority="171" bottom="1" rank="3"/>
  </conditionalFormatting>
  <conditionalFormatting sqref="E13:AB13">
    <cfRule type="top10" dxfId="2536" priority="57" bottom="1" rank="3"/>
    <cfRule type="top10" dxfId="2535" priority="95" bottom="1" rank="1"/>
    <cfRule type="top10" dxfId="2534" priority="131" bottom="1" rank="2"/>
    <cfRule type="top10" dxfId="2533" priority="132" bottom="1" rank="3"/>
    <cfRule type="top10" dxfId="2532" priority="133" bottom="1" rank="2"/>
    <cfRule type="top10" dxfId="2531" priority="134" bottom="1" rank="2"/>
    <cfRule type="top10" dxfId="2530" priority="170" bottom="1" rank="3"/>
  </conditionalFormatting>
  <conditionalFormatting sqref="E18:AB18">
    <cfRule type="top10" dxfId="2529" priority="56" bottom="1" rank="3"/>
    <cfRule type="top10" dxfId="2528" priority="64" bottom="1" rank="1"/>
    <cfRule type="top10" dxfId="2527" priority="65" bottom="1" rank="2"/>
    <cfRule type="top10" dxfId="2526" priority="66" bottom="1" rank="3"/>
    <cfRule type="top10" dxfId="2525" priority="94" bottom="1" rank="1"/>
    <cfRule type="top10" dxfId="2524" priority="130" bottom="1" rank="2"/>
    <cfRule type="top10" dxfId="2523" priority="169" percent="1" bottom="1" rank="3"/>
  </conditionalFormatting>
  <conditionalFormatting sqref="E20:AB20">
    <cfRule type="top10" dxfId="2522" priority="55" bottom="1" rank="3"/>
    <cfRule type="top10" dxfId="2521" priority="93" bottom="1" rank="1"/>
    <cfRule type="top10" dxfId="2520" priority="129" bottom="1" rank="2"/>
    <cfRule type="top10" dxfId="2519" priority="168" bottom="1" rank="3"/>
  </conditionalFormatting>
  <conditionalFormatting sqref="E17:AB17">
    <cfRule type="top10" dxfId="2518" priority="54" bottom="1" rank="3"/>
    <cfRule type="top10" dxfId="2517" priority="92" bottom="1" rank="1"/>
    <cfRule type="top10" dxfId="2516" priority="128" bottom="1" rank="2"/>
    <cfRule type="top10" dxfId="2515" priority="167" bottom="1" rank="3"/>
  </conditionalFormatting>
  <conditionalFormatting sqref="E21:P21 U21:AB21">
    <cfRule type="top10" dxfId="2514" priority="53" bottom="1" rank="3"/>
    <cfRule type="top10" dxfId="2513" priority="91" bottom="1" rank="1"/>
    <cfRule type="top10" dxfId="2512" priority="127" bottom="1" rank="2"/>
    <cfRule type="top10" dxfId="2511" priority="166" bottom="1" rank="3"/>
  </conditionalFormatting>
  <conditionalFormatting sqref="E16:AB16">
    <cfRule type="top10" dxfId="2510" priority="52" bottom="1" rank="3"/>
    <cfRule type="top10" dxfId="2509" priority="90" bottom="1" rank="1"/>
    <cfRule type="top10" dxfId="2508" priority="126" bottom="1" rank="2"/>
    <cfRule type="top10" dxfId="2507" priority="165" bottom="1" rank="3"/>
  </conditionalFormatting>
  <conditionalFormatting sqref="E19:AB19">
    <cfRule type="top10" dxfId="2506" priority="51" bottom="1" rank="3"/>
    <cfRule type="top10" dxfId="2505" priority="89" bottom="1" rank="1"/>
    <cfRule type="top10" dxfId="2504" priority="125" bottom="1" rank="2"/>
    <cfRule type="top10" dxfId="2503" priority="164" bottom="1" rank="3"/>
  </conditionalFormatting>
  <conditionalFormatting sqref="E23:P23 U23:AB23">
    <cfRule type="top10" dxfId="2502" priority="50" bottom="1" rank="3"/>
    <cfRule type="top10" dxfId="2501" priority="88" bottom="1" rank="1"/>
    <cfRule type="top10" dxfId="2500" priority="163" bottom="1" rank="3"/>
  </conditionalFormatting>
  <conditionalFormatting sqref="E25:P25 U25:AB25">
    <cfRule type="top10" dxfId="2499" priority="49" bottom="1" rank="3"/>
    <cfRule type="top10" dxfId="2498" priority="87" bottom="1" rank="1"/>
    <cfRule type="top10" dxfId="2497" priority="123" bottom="1" rank="2"/>
    <cfRule type="top10" dxfId="2496" priority="162" bottom="1" rank="3"/>
  </conditionalFormatting>
  <conditionalFormatting sqref="E26:P26 U26:AB26">
    <cfRule type="top10" dxfId="2495" priority="48" bottom="1" rank="3"/>
    <cfRule type="top10" dxfId="2494" priority="86" bottom="1" rank="1"/>
    <cfRule type="top10" dxfId="2493" priority="122" bottom="1" rank="2"/>
    <cfRule type="top10" dxfId="2492" priority="161" bottom="1" rank="3"/>
  </conditionalFormatting>
  <conditionalFormatting sqref="E27:P27 U27:AB27">
    <cfRule type="top10" dxfId="2491" priority="47" bottom="1" rank="3"/>
    <cfRule type="top10" dxfId="2490" priority="85" bottom="1" rank="1"/>
    <cfRule type="top10" dxfId="2489" priority="121" bottom="1" rank="2"/>
    <cfRule type="top10" dxfId="2488" priority="160" bottom="1" rank="3"/>
  </conditionalFormatting>
  <conditionalFormatting sqref="E22:M22 O22:Q22 S22:U22 W22:AB22">
    <cfRule type="top10" dxfId="2487" priority="44" bottom="1" rank="3"/>
    <cfRule type="top10" dxfId="2486" priority="82" bottom="1" rank="1"/>
    <cfRule type="top10" dxfId="2485" priority="118" bottom="1" rank="2"/>
    <cfRule type="top10" dxfId="2484" priority="157" bottom="1" rank="3"/>
  </conditionalFormatting>
  <conditionalFormatting sqref="E24:M24 O24:Q24 S24:U24 W24:AB24">
    <cfRule type="top10" dxfId="2483" priority="43" bottom="1" rank="3"/>
    <cfRule type="top10" dxfId="2482" priority="81" bottom="1" rank="1"/>
    <cfRule type="top10" dxfId="2481" priority="117" bottom="1" rank="2"/>
    <cfRule type="top10" dxfId="2480" priority="156" bottom="1" rank="3"/>
  </conditionalFormatting>
  <conditionalFormatting sqref="E29:M29 O29:Q29 S29:U29 W29:AB29">
    <cfRule type="top10" dxfId="2479" priority="42" bottom="1" rank="3"/>
    <cfRule type="top10" dxfId="2478" priority="80" bottom="1" rank="1"/>
    <cfRule type="top10" dxfId="2477" priority="116" bottom="1" rank="2"/>
    <cfRule type="top10" dxfId="2476" priority="155" bottom="1" rank="3"/>
  </conditionalFormatting>
  <conditionalFormatting sqref="E31:M31 O31:Q31 S31:U31 W31:AB31">
    <cfRule type="top10" dxfId="2475" priority="39" bottom="1" rank="3"/>
    <cfRule type="top10" dxfId="2474" priority="77" bottom="1" rank="1"/>
    <cfRule type="top10" dxfId="2473" priority="113" bottom="1" rank="2"/>
    <cfRule type="top10" dxfId="2472" priority="152" bottom="1" rank="3"/>
  </conditionalFormatting>
  <conditionalFormatting sqref="E32:M32 O32:Q32 S32:U32 W32:AB32">
    <cfRule type="top10" dxfId="2471" priority="38" bottom="1" rank="3"/>
    <cfRule type="top10" dxfId="2470" priority="76" bottom="1" rank="1"/>
    <cfRule type="top10" dxfId="2469" priority="112" bottom="1" rank="2"/>
    <cfRule type="top10" dxfId="2468" priority="151" bottom="1" rank="3"/>
  </conditionalFormatting>
  <conditionalFormatting sqref="E33:M33 O33:Q33 S33:U33 W33:AB33">
    <cfRule type="top10" dxfId="2467" priority="37" bottom="1" rank="3"/>
    <cfRule type="top10" dxfId="2466" priority="75" bottom="1" rank="1"/>
    <cfRule type="top10" dxfId="2465" priority="111" bottom="1" rank="2"/>
    <cfRule type="top10" dxfId="2464" priority="150" bottom="1" rank="3"/>
  </conditionalFormatting>
  <conditionalFormatting sqref="E34:M34 O34:Q34 S34:U34 W34:AB34">
    <cfRule type="top10" dxfId="2463" priority="36" bottom="1" rank="3"/>
    <cfRule type="top10" dxfId="2462" priority="74" bottom="1" rank="1"/>
    <cfRule type="top10" dxfId="2461" priority="110" bottom="1" rank="2"/>
    <cfRule type="top10" dxfId="2460" priority="149" bottom="1" rank="3"/>
  </conditionalFormatting>
  <conditionalFormatting sqref="E35:M35 O35:Q35 S35:U35 W35:AB35">
    <cfRule type="top10" dxfId="2459" priority="35" bottom="1" rank="3"/>
    <cfRule type="top10" dxfId="2458" priority="73" bottom="1" rank="1"/>
    <cfRule type="top10" dxfId="2457" priority="109" bottom="1" rank="2"/>
    <cfRule type="top10" dxfId="2456" priority="148" bottom="1" rank="3"/>
  </conditionalFormatting>
  <conditionalFormatting sqref="E36:M36 O36:Q36 S36:U36 W36:AB36">
    <cfRule type="top10" dxfId="2455" priority="34" bottom="1" rank="3"/>
    <cfRule type="top10" dxfId="2454" priority="72" bottom="1" rank="1"/>
    <cfRule type="top10" dxfId="2453" priority="108" bottom="1" rank="2"/>
    <cfRule type="top10" dxfId="2452" priority="147" bottom="1" rank="3"/>
  </conditionalFormatting>
  <conditionalFormatting sqref="E37:M37 O37:Q37 S37:U37 W37:AB37">
    <cfRule type="top10" dxfId="2451" priority="33" bottom="1" rank="3"/>
    <cfRule type="top10" dxfId="2450" priority="71" bottom="1" rank="1"/>
    <cfRule type="top10" dxfId="2449" priority="107" bottom="1" rank="2"/>
    <cfRule type="top10" dxfId="2448" priority="146" bottom="1" rank="3"/>
  </conditionalFormatting>
  <conditionalFormatting sqref="E38:M38 O38:Q38 S38:U38 W38:AB38">
    <cfRule type="top10" dxfId="2447" priority="32" bottom="1" rank="3"/>
    <cfRule type="top10" dxfId="2446" priority="70" bottom="1" rank="1"/>
    <cfRule type="top10" dxfId="2445" priority="106" bottom="1" rank="2"/>
    <cfRule type="top10" dxfId="2444" priority="145" bottom="1" rank="3"/>
  </conditionalFormatting>
  <conditionalFormatting sqref="E39:M39 O39:Q39 S39:U39 W39:AB39">
    <cfRule type="top10" dxfId="2443" priority="31" bottom="1" rank="3"/>
    <cfRule type="top10" dxfId="2442" priority="69" bottom="1" rank="1"/>
    <cfRule type="top10" dxfId="2441" priority="105" bottom="1" rank="2"/>
    <cfRule type="top10" dxfId="2440" priority="144" bottom="1" rank="3"/>
  </conditionalFormatting>
  <conditionalFormatting sqref="E40:M40 O40:Q40 S40:U40 W40:AB40">
    <cfRule type="top10" dxfId="2439" priority="30" bottom="1" rank="3"/>
    <cfRule type="top10" dxfId="2438" priority="68" bottom="1" rank="1"/>
    <cfRule type="top10" dxfId="2437" priority="104" bottom="1" rank="2"/>
    <cfRule type="top10" dxfId="2436" priority="143" bottom="1" rank="3"/>
  </conditionalFormatting>
  <conditionalFormatting sqref="E41:M41 O41:Q41 S41:U41 W41:AB41">
    <cfRule type="top10" dxfId="2435" priority="29" bottom="1" rank="3"/>
    <cfRule type="top10" dxfId="2434" priority="67" bottom="1" rank="1"/>
    <cfRule type="top10" dxfId="2433" priority="103" bottom="1" rank="2"/>
    <cfRule type="top10" dxfId="2432" priority="142" bottom="1" rank="3"/>
  </conditionalFormatting>
  <conditionalFormatting sqref="E23:P23">
    <cfRule type="top10" dxfId="2431" priority="124" bottom="1" rank="2"/>
  </conditionalFormatting>
  <conditionalFormatting sqref="Q21:T21">
    <cfRule type="top10" dxfId="2430" priority="25" bottom="1" rank="3"/>
    <cfRule type="top10" dxfId="2429" priority="26" bottom="1" rank="1"/>
    <cfRule type="top10" dxfId="2428" priority="27" bottom="1" rank="2"/>
    <cfRule type="top10" dxfId="2427" priority="28" bottom="1" rank="3"/>
  </conditionalFormatting>
  <conditionalFormatting sqref="Q23:T23">
    <cfRule type="top10" dxfId="2426" priority="21" bottom="1" rank="3"/>
    <cfRule type="top10" dxfId="2425" priority="22" bottom="1" rank="1"/>
    <cfRule type="top10" dxfId="2424" priority="23" bottom="1" rank="2"/>
    <cfRule type="top10" dxfId="2423" priority="24" bottom="1" rank="3"/>
  </conditionalFormatting>
  <conditionalFormatting sqref="Q25:T25">
    <cfRule type="top10" dxfId="2422" priority="17" bottom="1" rank="3"/>
    <cfRule type="top10" dxfId="2421" priority="18" bottom="1" rank="1"/>
    <cfRule type="top10" dxfId="2420" priority="19" bottom="1" rank="2"/>
    <cfRule type="top10" dxfId="2419" priority="20" bottom="1" rank="3"/>
  </conditionalFormatting>
  <conditionalFormatting sqref="Q26:T26">
    <cfRule type="top10" dxfId="2418" priority="13" bottom="1" rank="3"/>
    <cfRule type="top10" dxfId="2417" priority="14" bottom="1" rank="1"/>
    <cfRule type="top10" dxfId="2416" priority="15" bottom="1" rank="2"/>
    <cfRule type="top10" dxfId="2415" priority="16" bottom="1" rank="3"/>
  </conditionalFormatting>
  <conditionalFormatting sqref="Q27:T27">
    <cfRule type="top10" dxfId="2414" priority="9" bottom="1" rank="3"/>
    <cfRule type="top10" dxfId="2413" priority="10" bottom="1" rank="1"/>
    <cfRule type="top10" dxfId="2412" priority="11" bottom="1" rank="2"/>
    <cfRule type="top10" dxfId="2411" priority="12" bottom="1" rank="3"/>
  </conditionalFormatting>
  <conditionalFormatting sqref="Q28:T28">
    <cfRule type="top10" dxfId="2410" priority="5" bottom="1" rank="3"/>
    <cfRule type="top10" dxfId="2409" priority="6" bottom="1" rank="1"/>
    <cfRule type="top10" dxfId="2408" priority="7" bottom="1" rank="2"/>
    <cfRule type="top10" dxfId="2407" priority="8" bottom="1" rank="3"/>
  </conditionalFormatting>
  <conditionalFormatting sqref="Q30:T30">
    <cfRule type="top10" dxfId="2406" priority="1" bottom="1" rank="3"/>
    <cfRule type="top10" dxfId="2405" priority="2" bottom="1" rank="1"/>
    <cfRule type="top10" dxfId="2404" priority="3" bottom="1" rank="2"/>
    <cfRule type="top10" dxfId="2403" priority="4" bottom="1" rank="3"/>
  </conditionalFormatting>
  <conditionalFormatting sqref="R31:R41 R29 E28:P28 R24 R22 U28:AB28">
    <cfRule type="top10" dxfId="2402" priority="1046" bottom="1" rank="3"/>
    <cfRule type="top10" dxfId="2401" priority="1047" bottom="1" rank="1"/>
    <cfRule type="top10" dxfId="2400" priority="1048" bottom="1" rank="2"/>
    <cfRule type="top10" dxfId="2399" priority="1049" bottom="1" rank="3"/>
  </conditionalFormatting>
  <conditionalFormatting sqref="V31:V41 N29 E30:P30 N24 N22 V29 V24 V22 U30:AB30 N31:N41">
    <cfRule type="top10" dxfId="2398" priority="1070" bottom="1" rank="3"/>
    <cfRule type="top10" dxfId="2397" priority="1071" bottom="1" rank="1"/>
    <cfRule type="top10" dxfId="2396" priority="1072" bottom="1" rank="2"/>
    <cfRule type="top10" dxfId="2395" priority="1073" bottom="1" rank="3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60" zoomScaleNormal="60" workbookViewId="0">
      <selection activeCell="G45" sqref="G45"/>
    </sheetView>
  </sheetViews>
  <sheetFormatPr defaultRowHeight="15" x14ac:dyDescent="0.25"/>
  <cols>
    <col min="2" max="2" width="13.7109375" bestFit="1" customWidth="1"/>
    <col min="3" max="3" width="20.28515625" customWidth="1"/>
    <col min="4" max="4" width="18.28515625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144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32" t="s">
        <v>26</v>
      </c>
      <c r="F7" s="33" t="s">
        <v>27</v>
      </c>
      <c r="G7" s="34" t="s">
        <v>28</v>
      </c>
      <c r="H7" s="35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1"/>
      <c r="E8" s="13"/>
      <c r="F8" s="14"/>
      <c r="G8" s="14"/>
      <c r="H8" s="15"/>
      <c r="I8" s="13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177</v>
      </c>
      <c r="C9" s="12" t="s">
        <v>131</v>
      </c>
      <c r="D9" s="12" t="s">
        <v>143</v>
      </c>
      <c r="E9" s="18">
        <v>28</v>
      </c>
      <c r="F9" s="4">
        <v>32</v>
      </c>
      <c r="G9" s="4">
        <v>30</v>
      </c>
      <c r="H9" s="17">
        <v>28</v>
      </c>
      <c r="I9" s="18">
        <v>32</v>
      </c>
      <c r="J9" s="71">
        <v>29</v>
      </c>
      <c r="K9" s="4">
        <v>30</v>
      </c>
      <c r="L9" s="17">
        <v>32</v>
      </c>
      <c r="M9" s="51">
        <v>33</v>
      </c>
      <c r="N9" s="71">
        <v>36</v>
      </c>
      <c r="O9" s="4">
        <v>35</v>
      </c>
      <c r="P9" s="19">
        <v>32</v>
      </c>
      <c r="Q9" s="16">
        <v>0</v>
      </c>
      <c r="R9" s="4">
        <v>0</v>
      </c>
      <c r="S9" s="4">
        <v>0</v>
      </c>
      <c r="T9" s="19">
        <v>0</v>
      </c>
      <c r="U9" s="16"/>
      <c r="V9" s="3"/>
      <c r="W9" s="3"/>
      <c r="X9" s="19"/>
      <c r="Y9" s="16"/>
      <c r="Z9" s="3"/>
      <c r="AA9" s="3"/>
      <c r="AB9" s="19"/>
      <c r="AC9" s="2">
        <f t="shared" ref="AC9" si="0">SUM(E9:AB9)</f>
        <v>377</v>
      </c>
      <c r="AD9" s="36">
        <f t="shared" ref="AD9" si="1">IF(ISERROR(SMALL($E9:$AB9,COUNTIF($E9:$AB9,-1)+COLUMN(AD9)-29)),"",SMALL($E9:$AB9,COUNTIF($E9:$AB9,-1)+COLUMN(AD9)-29))</f>
        <v>0</v>
      </c>
      <c r="AE9" s="27">
        <f t="shared" ref="AE9:AF9" si="2">IF(ISERROR(SMALL($E9:$AA9,COUNTIF($E9:$AA9,-1)+COLUMN(AE9)-29)),"",SMALL($E9:$AA9,COUNTIF($E9:$AA9,-1)+COLUMN(AE9)-29))</f>
        <v>0</v>
      </c>
      <c r="AF9" s="27">
        <f t="shared" si="2"/>
        <v>0</v>
      </c>
      <c r="AG9" s="23">
        <f t="shared" ref="AG9" si="3">+AC9-AD9-AE9-AF9</f>
        <v>377</v>
      </c>
    </row>
    <row r="10" spans="1:33" x14ac:dyDescent="0.25">
      <c r="A10" s="2">
        <v>2</v>
      </c>
      <c r="B10" s="2">
        <v>107</v>
      </c>
      <c r="C10" s="2" t="s">
        <v>137</v>
      </c>
      <c r="D10" s="12" t="s">
        <v>143</v>
      </c>
      <c r="E10" s="18">
        <v>25</v>
      </c>
      <c r="F10" s="4">
        <v>27</v>
      </c>
      <c r="G10" s="4">
        <v>32</v>
      </c>
      <c r="H10" s="17">
        <v>30</v>
      </c>
      <c r="I10" s="18">
        <v>0</v>
      </c>
      <c r="J10" s="4">
        <v>0</v>
      </c>
      <c r="K10" s="4">
        <v>0</v>
      </c>
      <c r="L10" s="17">
        <v>0</v>
      </c>
      <c r="M10" s="16">
        <v>28</v>
      </c>
      <c r="N10" s="4">
        <v>30</v>
      </c>
      <c r="O10" s="4">
        <v>29</v>
      </c>
      <c r="P10" s="19">
        <v>28</v>
      </c>
      <c r="Q10" s="16">
        <v>32</v>
      </c>
      <c r="R10" s="4">
        <v>30</v>
      </c>
      <c r="S10" s="4">
        <v>30</v>
      </c>
      <c r="T10" s="19">
        <v>32</v>
      </c>
      <c r="U10" s="16"/>
      <c r="V10" s="3"/>
      <c r="W10" s="3"/>
      <c r="X10" s="19"/>
      <c r="Y10" s="16"/>
      <c r="Z10" s="3"/>
      <c r="AA10" s="3"/>
      <c r="AB10" s="19"/>
      <c r="AC10" s="2">
        <f t="shared" ref="AC10:AC16" si="4">SUM(E10:AB10)</f>
        <v>353</v>
      </c>
      <c r="AD10" s="36">
        <f t="shared" ref="AD10:AD16" si="5">IF(ISERROR(SMALL($E10:$AB10,COUNTIF($E10:$AB10,-1)+COLUMN(AD10)-29)),"",SMALL($E10:$AB10,COUNTIF($E10:$AB10,-1)+COLUMN(AD10)-29))</f>
        <v>0</v>
      </c>
      <c r="AE10" s="27">
        <f t="shared" ref="AE10:AF16" si="6">IF(ISERROR(SMALL($E10:$AA10,COUNTIF($E10:$AA10,-1)+COLUMN(AE10)-29)),"",SMALL($E10:$AA10,COUNTIF($E10:$AA10,-1)+COLUMN(AE10)-29))</f>
        <v>0</v>
      </c>
      <c r="AF10" s="27">
        <f t="shared" si="6"/>
        <v>0</v>
      </c>
      <c r="AG10" s="23">
        <f t="shared" ref="AG10:AG16" si="7">+AC10-AD10-AE10-AF10</f>
        <v>353</v>
      </c>
    </row>
    <row r="11" spans="1:33" x14ac:dyDescent="0.25">
      <c r="A11" s="2">
        <v>3</v>
      </c>
      <c r="B11" s="2">
        <v>144</v>
      </c>
      <c r="C11" s="2" t="s">
        <v>138</v>
      </c>
      <c r="D11" s="12" t="s">
        <v>143</v>
      </c>
      <c r="E11" s="18">
        <v>0</v>
      </c>
      <c r="F11" s="4">
        <v>0</v>
      </c>
      <c r="G11" s="4">
        <v>0</v>
      </c>
      <c r="H11" s="17">
        <v>0</v>
      </c>
      <c r="I11" s="51">
        <v>27</v>
      </c>
      <c r="J11" s="4">
        <v>30</v>
      </c>
      <c r="K11" s="4">
        <v>29</v>
      </c>
      <c r="L11" s="17">
        <v>27</v>
      </c>
      <c r="M11" s="16">
        <v>30</v>
      </c>
      <c r="N11" s="4">
        <v>26</v>
      </c>
      <c r="O11" s="4">
        <v>0</v>
      </c>
      <c r="P11" s="19">
        <v>30</v>
      </c>
      <c r="Q11" s="16">
        <v>28</v>
      </c>
      <c r="R11" s="4">
        <v>32</v>
      </c>
      <c r="S11" s="4">
        <v>32</v>
      </c>
      <c r="T11" s="19">
        <v>35</v>
      </c>
      <c r="U11" s="16"/>
      <c r="V11" s="3"/>
      <c r="W11" s="3"/>
      <c r="X11" s="19"/>
      <c r="Y11" s="16"/>
      <c r="Z11" s="3"/>
      <c r="AA11" s="3"/>
      <c r="AB11" s="19"/>
      <c r="AC11" s="2">
        <f t="shared" si="4"/>
        <v>326</v>
      </c>
      <c r="AD11" s="36">
        <f t="shared" si="5"/>
        <v>0</v>
      </c>
      <c r="AE11" s="27">
        <f t="shared" si="6"/>
        <v>0</v>
      </c>
      <c r="AF11" s="27">
        <f t="shared" si="6"/>
        <v>0</v>
      </c>
      <c r="AG11" s="23">
        <f t="shared" si="7"/>
        <v>326</v>
      </c>
    </row>
    <row r="12" spans="1:33" x14ac:dyDescent="0.25">
      <c r="A12" s="2">
        <v>4</v>
      </c>
      <c r="B12" s="12">
        <v>117</v>
      </c>
      <c r="C12" s="12" t="s">
        <v>136</v>
      </c>
      <c r="D12" s="12" t="s">
        <v>143</v>
      </c>
      <c r="E12" s="18">
        <v>0</v>
      </c>
      <c r="F12" s="4">
        <v>0</v>
      </c>
      <c r="G12" s="4">
        <v>0</v>
      </c>
      <c r="H12" s="17">
        <v>0</v>
      </c>
      <c r="I12" s="18">
        <v>27</v>
      </c>
      <c r="J12" s="4">
        <v>32</v>
      </c>
      <c r="K12" s="4">
        <v>32</v>
      </c>
      <c r="L12" s="17">
        <v>29</v>
      </c>
      <c r="M12" s="50">
        <v>36</v>
      </c>
      <c r="N12" s="4">
        <v>27</v>
      </c>
      <c r="O12" s="71">
        <v>33</v>
      </c>
      <c r="P12" s="72">
        <v>36</v>
      </c>
      <c r="Q12" s="16">
        <v>0</v>
      </c>
      <c r="R12" s="3">
        <v>0</v>
      </c>
      <c r="S12" s="4">
        <v>0</v>
      </c>
      <c r="T12" s="19">
        <v>0</v>
      </c>
      <c r="U12" s="16"/>
      <c r="V12" s="3"/>
      <c r="W12" s="3"/>
      <c r="X12" s="19"/>
      <c r="Y12" s="16"/>
      <c r="Z12" s="3"/>
      <c r="AA12" s="3"/>
      <c r="AB12" s="19"/>
      <c r="AC12" s="2">
        <f t="shared" si="4"/>
        <v>252</v>
      </c>
      <c r="AD12" s="36">
        <f t="shared" si="5"/>
        <v>0</v>
      </c>
      <c r="AE12" s="27">
        <f t="shared" si="6"/>
        <v>0</v>
      </c>
      <c r="AF12" s="27">
        <f t="shared" si="6"/>
        <v>0</v>
      </c>
      <c r="AG12" s="23">
        <f t="shared" si="7"/>
        <v>252</v>
      </c>
    </row>
    <row r="13" spans="1:33" x14ac:dyDescent="0.25">
      <c r="A13" s="2">
        <v>5</v>
      </c>
      <c r="B13" s="12">
        <v>114</v>
      </c>
      <c r="C13" s="12" t="s">
        <v>279</v>
      </c>
      <c r="D13" s="12" t="s">
        <v>143</v>
      </c>
      <c r="E13" s="18">
        <v>0</v>
      </c>
      <c r="F13" s="4">
        <v>0</v>
      </c>
      <c r="G13" s="4">
        <v>0</v>
      </c>
      <c r="H13" s="17">
        <v>0</v>
      </c>
      <c r="I13" s="18">
        <v>0</v>
      </c>
      <c r="J13" s="4">
        <v>0</v>
      </c>
      <c r="K13" s="4">
        <v>0</v>
      </c>
      <c r="L13" s="17">
        <v>0</v>
      </c>
      <c r="M13" s="16">
        <v>26</v>
      </c>
      <c r="N13" s="4">
        <v>28</v>
      </c>
      <c r="O13" s="4">
        <v>28</v>
      </c>
      <c r="P13" s="19">
        <v>29</v>
      </c>
      <c r="Q13" s="16">
        <v>30</v>
      </c>
      <c r="R13" s="4">
        <v>28</v>
      </c>
      <c r="S13" s="4">
        <v>29</v>
      </c>
      <c r="T13" s="19">
        <v>30</v>
      </c>
      <c r="U13" s="16"/>
      <c r="V13" s="3"/>
      <c r="W13" s="3"/>
      <c r="X13" s="19"/>
      <c r="Y13" s="16"/>
      <c r="Z13" s="3"/>
      <c r="AA13" s="3"/>
      <c r="AB13" s="19"/>
      <c r="AC13" s="2">
        <f t="shared" si="4"/>
        <v>228</v>
      </c>
      <c r="AD13" s="36">
        <f t="shared" si="5"/>
        <v>0</v>
      </c>
      <c r="AE13" s="27">
        <f t="shared" si="6"/>
        <v>0</v>
      </c>
      <c r="AF13" s="27">
        <f t="shared" si="6"/>
        <v>0</v>
      </c>
      <c r="AG13" s="23">
        <f t="shared" si="7"/>
        <v>228</v>
      </c>
    </row>
    <row r="14" spans="1:33" x14ac:dyDescent="0.25">
      <c r="A14" s="2">
        <v>6</v>
      </c>
      <c r="B14" s="2">
        <v>170</v>
      </c>
      <c r="C14" s="2" t="s">
        <v>278</v>
      </c>
      <c r="D14" s="12" t="s">
        <v>143</v>
      </c>
      <c r="E14" s="18">
        <v>0</v>
      </c>
      <c r="F14" s="4">
        <v>0</v>
      </c>
      <c r="G14" s="4">
        <v>0</v>
      </c>
      <c r="H14" s="17">
        <v>0</v>
      </c>
      <c r="I14" s="18">
        <v>0</v>
      </c>
      <c r="J14" s="4">
        <v>0</v>
      </c>
      <c r="K14" s="4">
        <v>0</v>
      </c>
      <c r="L14" s="17">
        <v>0</v>
      </c>
      <c r="M14" s="16">
        <v>27</v>
      </c>
      <c r="N14" s="4">
        <v>29</v>
      </c>
      <c r="O14" s="4">
        <v>27</v>
      </c>
      <c r="P14" s="19">
        <v>27</v>
      </c>
      <c r="Q14" s="16">
        <v>29</v>
      </c>
      <c r="R14" s="4">
        <v>29</v>
      </c>
      <c r="S14" s="4">
        <v>28</v>
      </c>
      <c r="T14" s="19">
        <v>29</v>
      </c>
      <c r="U14" s="16"/>
      <c r="V14" s="3"/>
      <c r="W14" s="3"/>
      <c r="X14" s="19"/>
      <c r="Y14" s="16"/>
      <c r="Z14" s="3"/>
      <c r="AA14" s="3"/>
      <c r="AB14" s="19"/>
      <c r="AC14" s="2">
        <f t="shared" si="4"/>
        <v>225</v>
      </c>
      <c r="AD14" s="36">
        <f t="shared" si="5"/>
        <v>0</v>
      </c>
      <c r="AE14" s="27">
        <f t="shared" si="6"/>
        <v>0</v>
      </c>
      <c r="AF14" s="27">
        <f t="shared" si="6"/>
        <v>0</v>
      </c>
      <c r="AG14" s="23">
        <f t="shared" si="7"/>
        <v>225</v>
      </c>
    </row>
    <row r="15" spans="1:33" x14ac:dyDescent="0.25">
      <c r="A15" s="2">
        <v>7</v>
      </c>
      <c r="B15" s="12">
        <v>105</v>
      </c>
      <c r="C15" s="12" t="s">
        <v>132</v>
      </c>
      <c r="D15" s="12" t="s">
        <v>31</v>
      </c>
      <c r="E15" s="18">
        <v>30</v>
      </c>
      <c r="F15" s="4">
        <v>26</v>
      </c>
      <c r="G15" s="4">
        <v>29</v>
      </c>
      <c r="H15" s="17">
        <v>29</v>
      </c>
      <c r="I15" s="18">
        <v>28</v>
      </c>
      <c r="J15" s="4">
        <v>28</v>
      </c>
      <c r="K15" s="4">
        <v>27</v>
      </c>
      <c r="L15" s="17">
        <v>26</v>
      </c>
      <c r="M15" s="16">
        <v>0</v>
      </c>
      <c r="N15" s="4">
        <v>0</v>
      </c>
      <c r="O15" s="4">
        <v>0</v>
      </c>
      <c r="P15" s="19">
        <v>0</v>
      </c>
      <c r="Q15" s="16">
        <v>0</v>
      </c>
      <c r="R15" s="4">
        <v>0</v>
      </c>
      <c r="S15" s="4">
        <v>0</v>
      </c>
      <c r="T15" s="19">
        <v>0</v>
      </c>
      <c r="U15" s="16"/>
      <c r="V15" s="3"/>
      <c r="W15" s="3"/>
      <c r="X15" s="19"/>
      <c r="Y15" s="16"/>
      <c r="Z15" s="3"/>
      <c r="AA15" s="3"/>
      <c r="AB15" s="19"/>
      <c r="AC15" s="2">
        <f t="shared" si="4"/>
        <v>223</v>
      </c>
      <c r="AD15" s="36">
        <f t="shared" si="5"/>
        <v>0</v>
      </c>
      <c r="AE15" s="27">
        <f t="shared" si="6"/>
        <v>0</v>
      </c>
      <c r="AF15" s="27">
        <f t="shared" si="6"/>
        <v>0</v>
      </c>
      <c r="AG15" s="23">
        <f t="shared" si="7"/>
        <v>223</v>
      </c>
    </row>
    <row r="16" spans="1:33" x14ac:dyDescent="0.25">
      <c r="A16" s="2">
        <v>8</v>
      </c>
      <c r="B16" s="2">
        <v>130</v>
      </c>
      <c r="C16" s="2" t="s">
        <v>133</v>
      </c>
      <c r="D16" s="12" t="s">
        <v>143</v>
      </c>
      <c r="E16" s="50">
        <v>27</v>
      </c>
      <c r="F16" s="4">
        <v>30</v>
      </c>
      <c r="G16" s="4">
        <v>0</v>
      </c>
      <c r="H16" s="17">
        <v>32</v>
      </c>
      <c r="I16" s="18">
        <v>30</v>
      </c>
      <c r="J16" s="4">
        <v>29</v>
      </c>
      <c r="K16" s="4">
        <v>26</v>
      </c>
      <c r="L16" s="17">
        <v>30</v>
      </c>
      <c r="M16" s="16">
        <v>0</v>
      </c>
      <c r="N16" s="4">
        <v>0</v>
      </c>
      <c r="O16" s="4">
        <v>0</v>
      </c>
      <c r="P16" s="19">
        <v>0</v>
      </c>
      <c r="Q16" s="16">
        <v>0</v>
      </c>
      <c r="R16" s="4">
        <v>0</v>
      </c>
      <c r="S16" s="4">
        <v>0</v>
      </c>
      <c r="T16" s="19">
        <v>0</v>
      </c>
      <c r="U16" s="16"/>
      <c r="V16" s="3"/>
      <c r="W16" s="3"/>
      <c r="X16" s="19"/>
      <c r="Y16" s="16"/>
      <c r="Z16" s="3"/>
      <c r="AA16" s="3"/>
      <c r="AB16" s="19"/>
      <c r="AC16" s="2">
        <f t="shared" si="4"/>
        <v>204</v>
      </c>
      <c r="AD16" s="36">
        <f t="shared" si="5"/>
        <v>0</v>
      </c>
      <c r="AE16" s="27">
        <f t="shared" si="6"/>
        <v>0</v>
      </c>
      <c r="AF16" s="27">
        <f t="shared" si="6"/>
        <v>0</v>
      </c>
      <c r="AG16" s="23">
        <f t="shared" si="7"/>
        <v>204</v>
      </c>
    </row>
    <row r="17" spans="1:33" x14ac:dyDescent="0.25">
      <c r="A17" s="2">
        <v>9</v>
      </c>
      <c r="B17" s="12">
        <v>111</v>
      </c>
      <c r="C17" s="12" t="s">
        <v>292</v>
      </c>
      <c r="D17" s="12" t="s">
        <v>143</v>
      </c>
      <c r="E17" s="18">
        <v>0</v>
      </c>
      <c r="F17" s="4">
        <v>0</v>
      </c>
      <c r="G17" s="4">
        <v>0</v>
      </c>
      <c r="H17" s="17">
        <v>0</v>
      </c>
      <c r="I17" s="18">
        <v>0</v>
      </c>
      <c r="J17" s="4">
        <v>0</v>
      </c>
      <c r="K17" s="4">
        <v>0</v>
      </c>
      <c r="L17" s="17">
        <v>0</v>
      </c>
      <c r="M17" s="16">
        <v>0</v>
      </c>
      <c r="N17" s="4">
        <v>0</v>
      </c>
      <c r="O17" s="4">
        <v>0</v>
      </c>
      <c r="P17" s="19">
        <v>0</v>
      </c>
      <c r="Q17" s="24">
        <v>37</v>
      </c>
      <c r="R17" s="71">
        <v>36</v>
      </c>
      <c r="S17" s="71">
        <v>36</v>
      </c>
      <c r="T17" s="72">
        <v>29</v>
      </c>
      <c r="U17" s="16"/>
      <c r="V17" s="3"/>
      <c r="W17" s="3"/>
      <c r="X17" s="19"/>
      <c r="Y17" s="16"/>
      <c r="Z17" s="3"/>
      <c r="AA17" s="3"/>
      <c r="AB17" s="19"/>
      <c r="AC17" s="2">
        <v>145</v>
      </c>
      <c r="AD17" s="36">
        <v>0</v>
      </c>
      <c r="AE17" s="27">
        <v>0</v>
      </c>
      <c r="AF17" s="27">
        <v>0</v>
      </c>
      <c r="AG17" s="23">
        <v>145</v>
      </c>
    </row>
    <row r="18" spans="1:33" x14ac:dyDescent="0.25">
      <c r="A18" s="2">
        <v>10</v>
      </c>
      <c r="B18" s="2">
        <v>137</v>
      </c>
      <c r="C18" s="2" t="s">
        <v>134</v>
      </c>
      <c r="D18" s="12" t="s">
        <v>30</v>
      </c>
      <c r="E18" s="51">
        <v>36</v>
      </c>
      <c r="F18" s="71">
        <v>36</v>
      </c>
      <c r="G18" s="71">
        <v>36</v>
      </c>
      <c r="H18" s="72">
        <v>36</v>
      </c>
      <c r="I18" s="18">
        <v>0</v>
      </c>
      <c r="J18" s="4">
        <v>0</v>
      </c>
      <c r="K18" s="4">
        <v>0</v>
      </c>
      <c r="L18" s="17">
        <v>0</v>
      </c>
      <c r="M18" s="16">
        <v>0</v>
      </c>
      <c r="N18" s="4">
        <v>0</v>
      </c>
      <c r="O18" s="4">
        <v>0</v>
      </c>
      <c r="P18" s="19">
        <v>0</v>
      </c>
      <c r="Q18" s="16">
        <v>0</v>
      </c>
      <c r="R18" s="4">
        <v>0</v>
      </c>
      <c r="S18" s="4">
        <v>0</v>
      </c>
      <c r="T18" s="19">
        <v>0</v>
      </c>
      <c r="U18" s="16"/>
      <c r="V18" s="3"/>
      <c r="W18" s="3"/>
      <c r="X18" s="19"/>
      <c r="Y18" s="16"/>
      <c r="Z18" s="3"/>
      <c r="AA18" s="3"/>
      <c r="AB18" s="19"/>
      <c r="AC18" s="2">
        <f t="shared" ref="AC18:AC24" si="8">SUM(E18:AB18)</f>
        <v>144</v>
      </c>
      <c r="AD18" s="36">
        <f t="shared" ref="AD18:AD24" si="9">IF(ISERROR(SMALL($E18:$AB18,COUNTIF($E18:$AB18,-1)+COLUMN(AD18)-29)),"",SMALL($E18:$AB18,COUNTIF($E18:$AB18,-1)+COLUMN(AD18)-29))</f>
        <v>0</v>
      </c>
      <c r="AE18" s="27">
        <f t="shared" ref="AE18:AF24" si="10">IF(ISERROR(SMALL($E18:$AA18,COUNTIF($E18:$AA18,-1)+COLUMN(AE18)-29)),"",SMALL($E18:$AA18,COUNTIF($E18:$AA18,-1)+COLUMN(AE18)-29))</f>
        <v>0</v>
      </c>
      <c r="AF18" s="27">
        <f t="shared" si="10"/>
        <v>0</v>
      </c>
      <c r="AG18" s="23">
        <f>+AC18-AD18-AE18-AF18</f>
        <v>144</v>
      </c>
    </row>
    <row r="19" spans="1:33" x14ac:dyDescent="0.25">
      <c r="A19" s="2">
        <v>11</v>
      </c>
      <c r="B19" s="2">
        <v>110</v>
      </c>
      <c r="C19" s="2" t="s">
        <v>135</v>
      </c>
      <c r="D19" s="12" t="s">
        <v>143</v>
      </c>
      <c r="E19" s="18">
        <v>0</v>
      </c>
      <c r="F19" s="4">
        <v>0</v>
      </c>
      <c r="G19" s="4">
        <v>0</v>
      </c>
      <c r="H19" s="17">
        <v>0</v>
      </c>
      <c r="I19" s="50">
        <v>36</v>
      </c>
      <c r="J19" s="4">
        <v>35</v>
      </c>
      <c r="K19" s="71">
        <v>36</v>
      </c>
      <c r="L19" s="72">
        <v>36</v>
      </c>
      <c r="M19" s="16">
        <v>0</v>
      </c>
      <c r="N19" s="3">
        <v>0</v>
      </c>
      <c r="O19" s="4">
        <v>0</v>
      </c>
      <c r="P19" s="19">
        <v>0</v>
      </c>
      <c r="Q19" s="16">
        <v>0</v>
      </c>
      <c r="R19" s="4">
        <v>0</v>
      </c>
      <c r="S19" s="4">
        <v>0</v>
      </c>
      <c r="T19" s="19">
        <v>0</v>
      </c>
      <c r="U19" s="16"/>
      <c r="V19" s="3"/>
      <c r="W19" s="3"/>
      <c r="X19" s="19"/>
      <c r="Y19" s="16"/>
      <c r="Z19" s="3"/>
      <c r="AA19" s="3"/>
      <c r="AB19" s="19"/>
      <c r="AC19" s="2">
        <f t="shared" si="8"/>
        <v>143</v>
      </c>
      <c r="AD19" s="36">
        <f t="shared" si="9"/>
        <v>0</v>
      </c>
      <c r="AE19" s="27">
        <f t="shared" si="10"/>
        <v>0</v>
      </c>
      <c r="AF19" s="27">
        <f t="shared" si="10"/>
        <v>0</v>
      </c>
      <c r="AG19" s="23">
        <f>+AC19-AD19-AE19-AF19</f>
        <v>143</v>
      </c>
    </row>
    <row r="20" spans="1:33" x14ac:dyDescent="0.25">
      <c r="A20" s="2">
        <v>12</v>
      </c>
      <c r="B20" s="2">
        <v>121</v>
      </c>
      <c r="C20" s="2" t="s">
        <v>259</v>
      </c>
      <c r="D20" s="12" t="s">
        <v>143</v>
      </c>
      <c r="E20" s="18">
        <v>0</v>
      </c>
      <c r="F20" s="4">
        <v>0</v>
      </c>
      <c r="G20" s="4">
        <v>0</v>
      </c>
      <c r="H20" s="17">
        <v>0</v>
      </c>
      <c r="I20" s="18">
        <v>0</v>
      </c>
      <c r="J20" s="4">
        <v>0</v>
      </c>
      <c r="K20" s="4">
        <v>0</v>
      </c>
      <c r="L20" s="17">
        <v>0</v>
      </c>
      <c r="M20" s="16">
        <v>29</v>
      </c>
      <c r="N20" s="4">
        <v>32</v>
      </c>
      <c r="O20" s="4">
        <v>30</v>
      </c>
      <c r="P20" s="19">
        <v>26</v>
      </c>
      <c r="Q20" s="16">
        <v>0</v>
      </c>
      <c r="R20" s="4">
        <v>0</v>
      </c>
      <c r="S20" s="4">
        <v>0</v>
      </c>
      <c r="T20" s="19">
        <v>0</v>
      </c>
      <c r="U20" s="16"/>
      <c r="V20" s="3"/>
      <c r="W20" s="3"/>
      <c r="X20" s="19"/>
      <c r="Y20" s="16"/>
      <c r="Z20" s="3"/>
      <c r="AA20" s="3"/>
      <c r="AB20" s="19"/>
      <c r="AC20" s="2">
        <f t="shared" si="8"/>
        <v>117</v>
      </c>
      <c r="AD20" s="36">
        <f t="shared" si="9"/>
        <v>0</v>
      </c>
      <c r="AE20" s="27">
        <f t="shared" si="10"/>
        <v>0</v>
      </c>
      <c r="AF20" s="27">
        <f t="shared" si="10"/>
        <v>0</v>
      </c>
      <c r="AG20" s="23">
        <f>+AC20-AD20-AE20-AF20</f>
        <v>117</v>
      </c>
    </row>
    <row r="21" spans="1:33" x14ac:dyDescent="0.25">
      <c r="A21" s="2">
        <v>13</v>
      </c>
      <c r="B21" s="2">
        <v>114</v>
      </c>
      <c r="C21" s="2" t="s">
        <v>139</v>
      </c>
      <c r="D21" s="12" t="s">
        <v>143</v>
      </c>
      <c r="E21" s="18">
        <v>0</v>
      </c>
      <c r="F21" s="4">
        <v>0</v>
      </c>
      <c r="G21" s="4">
        <v>0</v>
      </c>
      <c r="H21" s="17">
        <v>0</v>
      </c>
      <c r="I21" s="18">
        <v>29</v>
      </c>
      <c r="J21" s="4">
        <v>27</v>
      </c>
      <c r="K21" s="4">
        <v>28</v>
      </c>
      <c r="L21" s="17">
        <v>28</v>
      </c>
      <c r="M21" s="16">
        <v>0</v>
      </c>
      <c r="N21" s="4">
        <v>0</v>
      </c>
      <c r="O21" s="4">
        <v>0</v>
      </c>
      <c r="P21" s="19">
        <v>0</v>
      </c>
      <c r="Q21" s="16">
        <v>0</v>
      </c>
      <c r="R21" s="4">
        <v>0</v>
      </c>
      <c r="S21" s="4">
        <v>0</v>
      </c>
      <c r="T21" s="19">
        <v>0</v>
      </c>
      <c r="U21" s="16"/>
      <c r="V21" s="3"/>
      <c r="W21" s="3"/>
      <c r="X21" s="19"/>
      <c r="Y21" s="16"/>
      <c r="Z21" s="3"/>
      <c r="AA21" s="3"/>
      <c r="AB21" s="19"/>
      <c r="AC21" s="2">
        <f t="shared" si="8"/>
        <v>112</v>
      </c>
      <c r="AD21" s="36">
        <f t="shared" si="9"/>
        <v>0</v>
      </c>
      <c r="AE21" s="27">
        <f t="shared" si="10"/>
        <v>0</v>
      </c>
      <c r="AF21" s="27">
        <f t="shared" si="10"/>
        <v>0</v>
      </c>
      <c r="AG21" s="23">
        <f>+AC21-AD21-AE21-AF21</f>
        <v>112</v>
      </c>
    </row>
    <row r="22" spans="1:33" x14ac:dyDescent="0.25">
      <c r="A22" s="2">
        <v>14</v>
      </c>
      <c r="B22" s="2">
        <v>111</v>
      </c>
      <c r="C22" s="2" t="s">
        <v>140</v>
      </c>
      <c r="D22" s="12" t="s">
        <v>30</v>
      </c>
      <c r="E22" s="18">
        <v>32</v>
      </c>
      <c r="F22" s="4">
        <v>23</v>
      </c>
      <c r="G22" s="4">
        <v>0</v>
      </c>
      <c r="H22" s="17">
        <v>25</v>
      </c>
      <c r="I22" s="18">
        <v>0</v>
      </c>
      <c r="J22" s="4">
        <v>0</v>
      </c>
      <c r="K22" s="4">
        <v>0</v>
      </c>
      <c r="L22" s="17">
        <v>0</v>
      </c>
      <c r="M22" s="16">
        <v>0</v>
      </c>
      <c r="N22" s="4">
        <v>0</v>
      </c>
      <c r="O22" s="4">
        <v>0</v>
      </c>
      <c r="P22" s="19">
        <v>0</v>
      </c>
      <c r="Q22" s="16">
        <v>0</v>
      </c>
      <c r="R22" s="4">
        <v>0</v>
      </c>
      <c r="S22" s="4">
        <v>0</v>
      </c>
      <c r="T22" s="19">
        <v>0</v>
      </c>
      <c r="U22" s="16"/>
      <c r="V22" s="3"/>
      <c r="W22" s="3"/>
      <c r="X22" s="19"/>
      <c r="Y22" s="16"/>
      <c r="Z22" s="3"/>
      <c r="AA22" s="3"/>
      <c r="AB22" s="19"/>
      <c r="AC22" s="2">
        <f t="shared" si="8"/>
        <v>80</v>
      </c>
      <c r="AD22" s="36">
        <f t="shared" si="9"/>
        <v>0</v>
      </c>
      <c r="AE22" s="27">
        <f t="shared" si="10"/>
        <v>0</v>
      </c>
      <c r="AF22" s="27">
        <f t="shared" si="10"/>
        <v>0</v>
      </c>
      <c r="AG22" s="23">
        <f t="shared" ref="AG22:AG24" si="11">+AC22-AD22-AE22-AF22</f>
        <v>80</v>
      </c>
    </row>
    <row r="23" spans="1:33" x14ac:dyDescent="0.25">
      <c r="A23" s="2">
        <v>15</v>
      </c>
      <c r="B23" s="2">
        <v>131</v>
      </c>
      <c r="C23" s="2" t="s">
        <v>141</v>
      </c>
      <c r="D23" s="12" t="s">
        <v>143</v>
      </c>
      <c r="E23" s="18">
        <v>29</v>
      </c>
      <c r="F23" s="4">
        <v>25</v>
      </c>
      <c r="G23" s="4">
        <v>0</v>
      </c>
      <c r="H23" s="17">
        <v>26</v>
      </c>
      <c r="I23" s="18">
        <v>0</v>
      </c>
      <c r="J23" s="4">
        <v>0</v>
      </c>
      <c r="K23" s="4">
        <v>0</v>
      </c>
      <c r="L23" s="17">
        <v>0</v>
      </c>
      <c r="M23" s="16">
        <v>0</v>
      </c>
      <c r="N23" s="4">
        <v>0</v>
      </c>
      <c r="O23" s="4">
        <v>0</v>
      </c>
      <c r="P23" s="19">
        <v>0</v>
      </c>
      <c r="Q23" s="16">
        <v>0</v>
      </c>
      <c r="R23" s="4">
        <v>0</v>
      </c>
      <c r="S23" s="4">
        <v>0</v>
      </c>
      <c r="T23" s="19">
        <v>0</v>
      </c>
      <c r="U23" s="16"/>
      <c r="V23" s="3"/>
      <c r="W23" s="3"/>
      <c r="X23" s="19"/>
      <c r="Y23" s="16"/>
      <c r="Z23" s="3"/>
      <c r="AA23" s="3"/>
      <c r="AB23" s="19"/>
      <c r="AC23" s="2">
        <f t="shared" si="8"/>
        <v>80</v>
      </c>
      <c r="AD23" s="36">
        <f t="shared" si="9"/>
        <v>0</v>
      </c>
      <c r="AE23" s="27">
        <f t="shared" si="10"/>
        <v>0</v>
      </c>
      <c r="AF23" s="27">
        <f t="shared" si="10"/>
        <v>0</v>
      </c>
      <c r="AG23" s="23">
        <f t="shared" si="11"/>
        <v>80</v>
      </c>
    </row>
    <row r="24" spans="1:33" x14ac:dyDescent="0.25">
      <c r="A24" s="2">
        <v>16</v>
      </c>
      <c r="B24" s="2">
        <v>112</v>
      </c>
      <c r="C24" s="2" t="s">
        <v>142</v>
      </c>
      <c r="D24" s="12" t="s">
        <v>30</v>
      </c>
      <c r="E24" s="18">
        <v>27</v>
      </c>
      <c r="F24" s="4">
        <v>24</v>
      </c>
      <c r="G24" s="4">
        <v>0</v>
      </c>
      <c r="H24" s="17">
        <v>27</v>
      </c>
      <c r="I24" s="18">
        <v>0</v>
      </c>
      <c r="J24" s="4">
        <v>0</v>
      </c>
      <c r="K24" s="4">
        <v>0</v>
      </c>
      <c r="L24" s="17">
        <v>0</v>
      </c>
      <c r="M24" s="16">
        <v>0</v>
      </c>
      <c r="N24" s="4">
        <v>0</v>
      </c>
      <c r="O24" s="4">
        <v>0</v>
      </c>
      <c r="P24" s="19">
        <v>0</v>
      </c>
      <c r="Q24" s="16">
        <v>0</v>
      </c>
      <c r="R24" s="4">
        <v>0</v>
      </c>
      <c r="S24" s="4">
        <v>0</v>
      </c>
      <c r="T24" s="19">
        <v>0</v>
      </c>
      <c r="U24" s="16"/>
      <c r="V24" s="3"/>
      <c r="W24" s="3"/>
      <c r="X24" s="19"/>
      <c r="Y24" s="16"/>
      <c r="Z24" s="3"/>
      <c r="AA24" s="3"/>
      <c r="AB24" s="19"/>
      <c r="AC24" s="2">
        <f t="shared" si="8"/>
        <v>78</v>
      </c>
      <c r="AD24" s="36">
        <f t="shared" si="9"/>
        <v>0</v>
      </c>
      <c r="AE24" s="27">
        <f t="shared" si="10"/>
        <v>0</v>
      </c>
      <c r="AF24" s="27">
        <f t="shared" si="10"/>
        <v>0</v>
      </c>
      <c r="AG24" s="23">
        <f t="shared" si="11"/>
        <v>78</v>
      </c>
    </row>
    <row r="25" spans="1:33" x14ac:dyDescent="0.25">
      <c r="A25" s="2">
        <v>17</v>
      </c>
      <c r="B25" s="2"/>
      <c r="C25" s="2"/>
      <c r="D25" s="2"/>
      <c r="E25" s="16"/>
      <c r="F25" s="3"/>
      <c r="G25" s="3"/>
      <c r="H25" s="19"/>
      <c r="I25" s="16"/>
      <c r="J25" s="3"/>
      <c r="K25" s="3"/>
      <c r="L25" s="19"/>
      <c r="M25" s="16"/>
      <c r="N25" s="3"/>
      <c r="O25" s="3"/>
      <c r="P25" s="19"/>
      <c r="Q25" s="16"/>
      <c r="R25" s="3"/>
      <c r="S25" s="3"/>
      <c r="T25" s="19"/>
      <c r="U25" s="16"/>
      <c r="V25" s="3"/>
      <c r="W25" s="3"/>
      <c r="X25" s="19"/>
      <c r="Y25" s="16"/>
      <c r="Z25" s="3"/>
      <c r="AA25" s="3"/>
      <c r="AB25" s="19"/>
      <c r="AC25" s="2"/>
      <c r="AD25" s="36"/>
      <c r="AE25" s="27"/>
      <c r="AF25" s="27"/>
      <c r="AG25" s="23"/>
    </row>
    <row r="26" spans="1:33" x14ac:dyDescent="0.25">
      <c r="A26" s="2">
        <v>18</v>
      </c>
      <c r="B26" s="2"/>
      <c r="C26" s="2"/>
      <c r="D26" s="2"/>
      <c r="E26" s="16"/>
      <c r="F26" s="3"/>
      <c r="G26" s="3"/>
      <c r="H26" s="19"/>
      <c r="I26" s="16"/>
      <c r="J26" s="3"/>
      <c r="K26" s="3"/>
      <c r="L26" s="19"/>
      <c r="M26" s="16"/>
      <c r="N26" s="3"/>
      <c r="O26" s="3"/>
      <c r="P26" s="19"/>
      <c r="Q26" s="16"/>
      <c r="R26" s="3"/>
      <c r="S26" s="3"/>
      <c r="T26" s="19"/>
      <c r="U26" s="16"/>
      <c r="V26" s="3"/>
      <c r="W26" s="3"/>
      <c r="X26" s="19"/>
      <c r="Y26" s="16"/>
      <c r="Z26" s="3"/>
      <c r="AA26" s="3"/>
      <c r="AB26" s="19"/>
      <c r="AC26" s="2"/>
      <c r="AD26" s="36"/>
      <c r="AE26" s="27"/>
      <c r="AF26" s="27"/>
      <c r="AG26" s="23"/>
    </row>
    <row r="27" spans="1:33" x14ac:dyDescent="0.25">
      <c r="A27" s="2">
        <v>19</v>
      </c>
      <c r="B27" s="2"/>
      <c r="C27" s="2"/>
      <c r="D27" s="2"/>
      <c r="E27" s="16"/>
      <c r="F27" s="3"/>
      <c r="G27" s="3"/>
      <c r="H27" s="19"/>
      <c r="I27" s="16"/>
      <c r="J27" s="3"/>
      <c r="K27" s="3"/>
      <c r="L27" s="19"/>
      <c r="M27" s="16"/>
      <c r="N27" s="3"/>
      <c r="O27" s="3"/>
      <c r="P27" s="19"/>
      <c r="Q27" s="16"/>
      <c r="R27" s="3"/>
      <c r="S27" s="3"/>
      <c r="T27" s="19"/>
      <c r="U27" s="16"/>
      <c r="V27" s="3"/>
      <c r="W27" s="3"/>
      <c r="X27" s="19"/>
      <c r="Y27" s="16"/>
      <c r="Z27" s="3"/>
      <c r="AA27" s="3"/>
      <c r="AB27" s="19"/>
      <c r="AC27" s="2"/>
      <c r="AD27" s="36"/>
      <c r="AE27" s="27"/>
      <c r="AF27" s="27"/>
      <c r="AG27" s="23"/>
    </row>
    <row r="28" spans="1:33" x14ac:dyDescent="0.25">
      <c r="A28" s="2">
        <v>20</v>
      </c>
      <c r="B28" s="2"/>
      <c r="C28" s="2"/>
      <c r="D28" s="2"/>
      <c r="E28" s="16"/>
      <c r="F28" s="3"/>
      <c r="G28" s="3"/>
      <c r="H28" s="19"/>
      <c r="I28" s="16"/>
      <c r="J28" s="3"/>
      <c r="K28" s="3"/>
      <c r="L28" s="19"/>
      <c r="M28" s="16"/>
      <c r="N28" s="3"/>
      <c r="O28" s="3"/>
      <c r="P28" s="19"/>
      <c r="Q28" s="16"/>
      <c r="R28" s="3"/>
      <c r="S28" s="3"/>
      <c r="T28" s="19"/>
      <c r="U28" s="16"/>
      <c r="V28" s="3"/>
      <c r="W28" s="3"/>
      <c r="X28" s="19"/>
      <c r="Y28" s="16"/>
      <c r="Z28" s="3"/>
      <c r="AA28" s="3"/>
      <c r="AB28" s="19"/>
      <c r="AC28" s="2"/>
      <c r="AD28" s="36"/>
      <c r="AE28" s="27"/>
      <c r="AF28" s="27"/>
      <c r="AG28" s="23"/>
    </row>
    <row r="29" spans="1:33" x14ac:dyDescent="0.25">
      <c r="A29" s="2">
        <v>21</v>
      </c>
      <c r="B29" s="2"/>
      <c r="C29" s="2"/>
      <c r="D29" s="2"/>
      <c r="E29" s="16"/>
      <c r="F29" s="3"/>
      <c r="G29" s="3"/>
      <c r="H29" s="19"/>
      <c r="I29" s="16"/>
      <c r="J29" s="3"/>
      <c r="K29" s="3"/>
      <c r="L29" s="19"/>
      <c r="M29" s="16"/>
      <c r="N29" s="3"/>
      <c r="O29" s="3"/>
      <c r="P29" s="19"/>
      <c r="Q29" s="16"/>
      <c r="R29" s="3"/>
      <c r="S29" s="3"/>
      <c r="T29" s="19"/>
      <c r="U29" s="16"/>
      <c r="V29" s="3"/>
      <c r="W29" s="3"/>
      <c r="X29" s="19"/>
      <c r="Y29" s="16"/>
      <c r="Z29" s="3"/>
      <c r="AA29" s="3"/>
      <c r="AB29" s="19"/>
      <c r="AC29" s="2"/>
      <c r="AD29" s="36"/>
      <c r="AE29" s="27"/>
      <c r="AF29" s="27"/>
      <c r="AG29" s="23"/>
    </row>
    <row r="30" spans="1:33" x14ac:dyDescent="0.25">
      <c r="A30" s="2">
        <v>22</v>
      </c>
      <c r="B30" s="12"/>
      <c r="C30" s="12"/>
      <c r="D30" s="2"/>
      <c r="E30" s="16"/>
      <c r="F30" s="3"/>
      <c r="G30" s="3"/>
      <c r="H30" s="19"/>
      <c r="I30" s="16"/>
      <c r="J30" s="3"/>
      <c r="K30" s="3"/>
      <c r="L30" s="19"/>
      <c r="M30" s="16"/>
      <c r="N30" s="3"/>
      <c r="O30" s="3"/>
      <c r="P30" s="19"/>
      <c r="Q30" s="16"/>
      <c r="R30" s="3"/>
      <c r="S30" s="3"/>
      <c r="T30" s="19"/>
      <c r="U30" s="16"/>
      <c r="V30" s="3"/>
      <c r="W30" s="3"/>
      <c r="X30" s="19"/>
      <c r="Y30" s="16"/>
      <c r="Z30" s="3"/>
      <c r="AA30" s="3"/>
      <c r="AB30" s="19"/>
      <c r="AC30" s="2"/>
      <c r="AD30" s="36"/>
      <c r="AE30" s="27"/>
      <c r="AF30" s="27"/>
      <c r="AG30" s="23"/>
    </row>
    <row r="31" spans="1:33" x14ac:dyDescent="0.25">
      <c r="A31" s="2">
        <v>23</v>
      </c>
      <c r="B31" s="2"/>
      <c r="C31" s="2"/>
      <c r="D31" s="2"/>
      <c r="E31" s="16"/>
      <c r="F31" s="3"/>
      <c r="G31" s="3"/>
      <c r="H31" s="19"/>
      <c r="I31" s="16"/>
      <c r="J31" s="3"/>
      <c r="K31" s="3"/>
      <c r="L31" s="19"/>
      <c r="M31" s="16"/>
      <c r="N31" s="3"/>
      <c r="O31" s="3"/>
      <c r="P31" s="19"/>
      <c r="Q31" s="16"/>
      <c r="R31" s="3"/>
      <c r="S31" s="3"/>
      <c r="T31" s="19"/>
      <c r="U31" s="16"/>
      <c r="V31" s="3"/>
      <c r="W31" s="3"/>
      <c r="X31" s="19"/>
      <c r="Y31" s="16"/>
      <c r="Z31" s="3"/>
      <c r="AA31" s="3"/>
      <c r="AB31" s="19"/>
      <c r="AC31" s="2"/>
      <c r="AD31" s="36"/>
      <c r="AE31" s="27"/>
      <c r="AF31" s="27"/>
      <c r="AG31" s="23"/>
    </row>
    <row r="32" spans="1:33" x14ac:dyDescent="0.25">
      <c r="A32" s="2">
        <v>24</v>
      </c>
      <c r="B32" s="2"/>
      <c r="C32" s="2"/>
      <c r="D32" s="2"/>
      <c r="E32" s="16"/>
      <c r="F32" s="3"/>
      <c r="G32" s="3"/>
      <c r="H32" s="19"/>
      <c r="I32" s="16"/>
      <c r="J32" s="3"/>
      <c r="K32" s="3"/>
      <c r="L32" s="19"/>
      <c r="M32" s="16"/>
      <c r="N32" s="3"/>
      <c r="O32" s="3"/>
      <c r="P32" s="19"/>
      <c r="Q32" s="16"/>
      <c r="R32" s="3"/>
      <c r="S32" s="3"/>
      <c r="T32" s="19"/>
      <c r="U32" s="16"/>
      <c r="V32" s="3"/>
      <c r="W32" s="3"/>
      <c r="X32" s="19"/>
      <c r="Y32" s="16"/>
      <c r="Z32" s="3"/>
      <c r="AA32" s="3"/>
      <c r="AB32" s="19"/>
      <c r="AC32" s="2"/>
      <c r="AD32" s="36"/>
      <c r="AE32" s="27"/>
      <c r="AF32" s="27"/>
      <c r="AG32" s="23"/>
    </row>
    <row r="33" spans="1:33" x14ac:dyDescent="0.25">
      <c r="A33" s="2">
        <v>25</v>
      </c>
      <c r="B33" s="2"/>
      <c r="C33" s="2"/>
      <c r="D33" s="2"/>
      <c r="E33" s="16"/>
      <c r="F33" s="3"/>
      <c r="G33" s="3"/>
      <c r="H33" s="19"/>
      <c r="I33" s="16"/>
      <c r="J33" s="3"/>
      <c r="K33" s="3"/>
      <c r="L33" s="19"/>
      <c r="M33" s="16"/>
      <c r="N33" s="3"/>
      <c r="O33" s="3"/>
      <c r="P33" s="19"/>
      <c r="Q33" s="16"/>
      <c r="R33" s="3"/>
      <c r="S33" s="3"/>
      <c r="T33" s="19"/>
      <c r="U33" s="16"/>
      <c r="V33" s="3"/>
      <c r="W33" s="3"/>
      <c r="X33" s="19"/>
      <c r="Y33" s="16"/>
      <c r="Z33" s="3"/>
      <c r="AA33" s="3"/>
      <c r="AB33" s="19"/>
      <c r="AC33" s="2"/>
      <c r="AD33" s="36"/>
      <c r="AE33" s="27"/>
      <c r="AF33" s="27"/>
      <c r="AG33" s="23"/>
    </row>
    <row r="34" spans="1:33" x14ac:dyDescent="0.25">
      <c r="A34" s="2">
        <v>26</v>
      </c>
      <c r="B34" s="2"/>
      <c r="C34" s="2"/>
      <c r="D34" s="2"/>
      <c r="E34" s="16"/>
      <c r="F34" s="3"/>
      <c r="G34" s="3"/>
      <c r="H34" s="19"/>
      <c r="I34" s="16"/>
      <c r="J34" s="3"/>
      <c r="K34" s="3"/>
      <c r="L34" s="19"/>
      <c r="M34" s="16"/>
      <c r="N34" s="3"/>
      <c r="O34" s="3"/>
      <c r="P34" s="19"/>
      <c r="Q34" s="16"/>
      <c r="R34" s="3"/>
      <c r="S34" s="3"/>
      <c r="T34" s="19"/>
      <c r="U34" s="16"/>
      <c r="V34" s="3"/>
      <c r="W34" s="3"/>
      <c r="X34" s="19"/>
      <c r="Y34" s="16"/>
      <c r="Z34" s="3"/>
      <c r="AA34" s="3"/>
      <c r="AB34" s="19"/>
      <c r="AC34" s="2"/>
      <c r="AD34" s="36"/>
      <c r="AE34" s="27"/>
      <c r="AF34" s="27"/>
      <c r="AG34" s="23"/>
    </row>
    <row r="35" spans="1:33" x14ac:dyDescent="0.25">
      <c r="A35" s="2">
        <v>27</v>
      </c>
      <c r="B35" s="2"/>
      <c r="C35" s="2"/>
      <c r="D35" s="2"/>
      <c r="E35" s="16"/>
      <c r="F35" s="3"/>
      <c r="G35" s="3"/>
      <c r="H35" s="19"/>
      <c r="I35" s="16"/>
      <c r="J35" s="3"/>
      <c r="K35" s="3"/>
      <c r="L35" s="19"/>
      <c r="M35" s="16"/>
      <c r="N35" s="3"/>
      <c r="O35" s="3"/>
      <c r="P35" s="19"/>
      <c r="Q35" s="16"/>
      <c r="R35" s="3"/>
      <c r="S35" s="3"/>
      <c r="T35" s="19"/>
      <c r="U35" s="16"/>
      <c r="V35" s="3"/>
      <c r="W35" s="3"/>
      <c r="X35" s="19"/>
      <c r="Y35" s="16"/>
      <c r="Z35" s="3"/>
      <c r="AA35" s="3"/>
      <c r="AB35" s="19"/>
      <c r="AC35" s="2"/>
      <c r="AD35" s="36"/>
      <c r="AE35" s="27"/>
      <c r="AF35" s="27"/>
      <c r="AG35" s="23"/>
    </row>
    <row r="36" spans="1:33" x14ac:dyDescent="0.25">
      <c r="A36" s="2">
        <v>28</v>
      </c>
      <c r="B36" s="2"/>
      <c r="C36" s="2"/>
      <c r="D36" s="2"/>
      <c r="E36" s="16"/>
      <c r="F36" s="3"/>
      <c r="G36" s="3"/>
      <c r="H36" s="19"/>
      <c r="I36" s="16"/>
      <c r="J36" s="3"/>
      <c r="K36" s="3"/>
      <c r="L36" s="19"/>
      <c r="M36" s="16"/>
      <c r="N36" s="3"/>
      <c r="O36" s="3"/>
      <c r="P36" s="19"/>
      <c r="Q36" s="16"/>
      <c r="R36" s="3"/>
      <c r="S36" s="3"/>
      <c r="T36" s="19"/>
      <c r="U36" s="16"/>
      <c r="V36" s="3"/>
      <c r="W36" s="3"/>
      <c r="X36" s="19"/>
      <c r="Y36" s="16"/>
      <c r="Z36" s="3"/>
      <c r="AA36" s="3"/>
      <c r="AB36" s="19"/>
      <c r="AC36" s="2"/>
      <c r="AD36" s="36"/>
      <c r="AE36" s="27"/>
      <c r="AF36" s="27"/>
      <c r="AG36" s="23"/>
    </row>
    <row r="37" spans="1:33" x14ac:dyDescent="0.25">
      <c r="A37" s="2">
        <v>29</v>
      </c>
      <c r="B37" s="2"/>
      <c r="C37" s="2"/>
      <c r="D37" s="2"/>
      <c r="E37" s="16"/>
      <c r="F37" s="3"/>
      <c r="G37" s="3"/>
      <c r="H37" s="19"/>
      <c r="I37" s="16"/>
      <c r="J37" s="3"/>
      <c r="K37" s="3"/>
      <c r="L37" s="19"/>
      <c r="M37" s="16"/>
      <c r="N37" s="3"/>
      <c r="O37" s="3"/>
      <c r="P37" s="19"/>
      <c r="Q37" s="16"/>
      <c r="R37" s="3"/>
      <c r="S37" s="3"/>
      <c r="T37" s="19"/>
      <c r="U37" s="16"/>
      <c r="V37" s="3"/>
      <c r="W37" s="3"/>
      <c r="X37" s="19"/>
      <c r="Y37" s="16"/>
      <c r="Z37" s="3"/>
      <c r="AA37" s="3"/>
      <c r="AB37" s="19"/>
      <c r="AC37" s="2"/>
      <c r="AD37" s="36"/>
      <c r="AE37" s="27"/>
      <c r="AF37" s="27"/>
      <c r="AG37" s="23"/>
    </row>
    <row r="38" spans="1:33" x14ac:dyDescent="0.25">
      <c r="A38" s="2">
        <v>30</v>
      </c>
      <c r="B38" s="2"/>
      <c r="C38" s="2"/>
      <c r="D38" s="2"/>
      <c r="E38" s="16"/>
      <c r="F38" s="3"/>
      <c r="G38" s="3"/>
      <c r="H38" s="19"/>
      <c r="I38" s="16"/>
      <c r="J38" s="3"/>
      <c r="K38" s="3"/>
      <c r="L38" s="19"/>
      <c r="M38" s="16"/>
      <c r="N38" s="3"/>
      <c r="O38" s="3"/>
      <c r="P38" s="19"/>
      <c r="Q38" s="16"/>
      <c r="R38" s="3"/>
      <c r="S38" s="3"/>
      <c r="T38" s="19"/>
      <c r="U38" s="16"/>
      <c r="V38" s="3"/>
      <c r="W38" s="3"/>
      <c r="X38" s="19"/>
      <c r="Y38" s="16"/>
      <c r="Z38" s="3"/>
      <c r="AA38" s="3"/>
      <c r="AB38" s="19"/>
      <c r="AC38" s="2"/>
      <c r="AD38" s="36"/>
      <c r="AE38" s="27"/>
      <c r="AF38" s="27"/>
      <c r="AG38" s="23"/>
    </row>
    <row r="39" spans="1:33" x14ac:dyDescent="0.25">
      <c r="A39" s="2">
        <v>31</v>
      </c>
      <c r="B39" s="2"/>
      <c r="C39" s="2"/>
      <c r="D39" s="2"/>
      <c r="E39" s="16"/>
      <c r="F39" s="3"/>
      <c r="G39" s="3"/>
      <c r="H39" s="19"/>
      <c r="I39" s="16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2"/>
      <c r="E40" s="16"/>
      <c r="F40" s="3"/>
      <c r="G40" s="3"/>
      <c r="H40" s="19"/>
      <c r="I40" s="16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7"/>
      <c r="AE40" s="38"/>
      <c r="AF40" s="39"/>
      <c r="AG40" s="2"/>
    </row>
    <row r="41" spans="1:33" ht="15.75" thickBot="1" x14ac:dyDescent="0.3">
      <c r="A41" s="2">
        <v>33</v>
      </c>
      <c r="B41" s="11"/>
      <c r="C41" s="11"/>
      <c r="D41" s="11"/>
      <c r="E41" s="20"/>
      <c r="F41" s="21"/>
      <c r="G41" s="21"/>
      <c r="H41" s="22"/>
      <c r="I41" s="20"/>
      <c r="J41" s="21"/>
      <c r="K41" s="21"/>
      <c r="L41" s="22"/>
      <c r="M41" s="20"/>
      <c r="N41" s="21"/>
      <c r="O41" s="21"/>
      <c r="P41" s="22"/>
      <c r="Q41" s="20"/>
      <c r="R41" s="21"/>
      <c r="S41" s="21"/>
      <c r="T41" s="22"/>
      <c r="U41" s="20"/>
      <c r="V41" s="21"/>
      <c r="W41" s="21"/>
      <c r="X41" s="22"/>
      <c r="Y41" s="20"/>
      <c r="Z41" s="21"/>
      <c r="AA41" s="21"/>
      <c r="AB41" s="22"/>
      <c r="AC41" s="11"/>
      <c r="AD41" s="40"/>
      <c r="AE41" s="41"/>
      <c r="AF41" s="42"/>
      <c r="AG41" s="11"/>
    </row>
    <row r="42" spans="1:33" x14ac:dyDescent="0.25">
      <c r="A42" s="2">
        <v>34</v>
      </c>
    </row>
    <row r="43" spans="1:33" x14ac:dyDescent="0.25">
      <c r="A43" s="2">
        <v>35</v>
      </c>
    </row>
    <row r="44" spans="1:33" x14ac:dyDescent="0.25">
      <c r="A44" s="2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C23">
    <sortCondition descending="1" ref="AC9:AC23"/>
  </sortState>
  <mergeCells count="12">
    <mergeCell ref="AG6:AG7"/>
    <mergeCell ref="M6:P6"/>
    <mergeCell ref="Q6:T6"/>
    <mergeCell ref="U6:X6"/>
    <mergeCell ref="Y6:AB6"/>
    <mergeCell ref="AC6:AC7"/>
    <mergeCell ref="I6:L6"/>
    <mergeCell ref="A6:A7"/>
    <mergeCell ref="B6:B7"/>
    <mergeCell ref="C6:C7"/>
    <mergeCell ref="D6:D7"/>
    <mergeCell ref="E6:H6"/>
  </mergeCells>
  <conditionalFormatting sqref="E9:AB9">
    <cfRule type="top10" dxfId="2394" priority="67" bottom="1" rank="3"/>
    <cfRule type="top10" dxfId="2393" priority="105" bottom="1" rank="1"/>
    <cfRule type="top10" dxfId="2392" priority="106" bottom="1" rank="1"/>
    <cfRule type="top10" dxfId="2391" priority="142" bottom="1" rank="2"/>
    <cfRule type="top10" dxfId="2390" priority="145" bottom="1" rank="2"/>
    <cfRule type="top10" dxfId="2389" priority="180" bottom="1" rank="3"/>
  </conditionalFormatting>
  <conditionalFormatting sqref="E12:AB12">
    <cfRule type="top10" dxfId="2388" priority="66" bottom="1" rank="3"/>
    <cfRule type="top10" dxfId="2387" priority="104" bottom="1" rank="1"/>
    <cfRule type="top10" dxfId="2386" priority="144" bottom="1" rank="2"/>
    <cfRule type="top10" dxfId="2385" priority="179" bottom="1" rank="3"/>
  </conditionalFormatting>
  <conditionalFormatting sqref="E10:AB10">
    <cfRule type="top10" dxfId="2384" priority="65" bottom="1" rank="3"/>
    <cfRule type="top10" dxfId="2383" priority="103" bottom="1" rank="1"/>
    <cfRule type="top10" dxfId="2382" priority="143" bottom="1" rank="2"/>
    <cfRule type="top10" dxfId="2381" priority="178" bottom="1" rank="3"/>
  </conditionalFormatting>
  <conditionalFormatting sqref="E15:AB15">
    <cfRule type="top10" dxfId="2380" priority="64" bottom="1" rank="3"/>
    <cfRule type="top10" dxfId="2379" priority="102" bottom="1" rank="1"/>
    <cfRule type="top10" dxfId="2378" priority="141" bottom="1" rank="2"/>
    <cfRule type="top10" dxfId="2377" priority="177" bottom="1" rank="3"/>
  </conditionalFormatting>
  <conditionalFormatting sqref="E16:P16 U16:AB16">
    <cfRule type="top10" dxfId="2376" priority="63" bottom="1" rank="3"/>
    <cfRule type="top10" dxfId="2375" priority="101" bottom="1" rank="1"/>
    <cfRule type="top10" dxfId="2374" priority="140" bottom="1" rank="2"/>
    <cfRule type="top10" dxfId="2373" priority="176" bottom="1" rank="3"/>
  </conditionalFormatting>
  <conditionalFormatting sqref="E11:AB11">
    <cfRule type="top10" dxfId="2372" priority="62" bottom="1" rank="3"/>
    <cfRule type="top10" dxfId="2371" priority="100" bottom="1" rank="1"/>
    <cfRule type="top10" dxfId="2370" priority="139" bottom="1" rank="2"/>
    <cfRule type="top10" dxfId="2369" priority="175" bottom="1" rank="3"/>
  </conditionalFormatting>
  <conditionalFormatting sqref="E18:P18 U18:AB18">
    <cfRule type="top10" dxfId="2368" priority="61" bottom="1" rank="3"/>
    <cfRule type="top10" dxfId="2367" priority="99" bottom="1" rank="1"/>
    <cfRule type="top10" dxfId="2366" priority="135" bottom="1" rank="2"/>
    <cfRule type="top10" dxfId="2365" priority="136" bottom="1" rank="3"/>
    <cfRule type="top10" dxfId="2364" priority="137" bottom="1" rank="2"/>
    <cfRule type="top10" dxfId="2363" priority="138" bottom="1" rank="2"/>
    <cfRule type="top10" dxfId="2362" priority="174" bottom="1" rank="3"/>
  </conditionalFormatting>
  <conditionalFormatting sqref="E19:P19 U19:AB19">
    <cfRule type="top10" dxfId="2361" priority="60" bottom="1" rank="3"/>
    <cfRule type="top10" dxfId="2360" priority="68" bottom="1" rank="1"/>
    <cfRule type="top10" dxfId="2359" priority="69" bottom="1" rank="2"/>
    <cfRule type="top10" dxfId="2358" priority="70" bottom="1" rank="3"/>
    <cfRule type="top10" dxfId="2357" priority="98" bottom="1" rank="1"/>
    <cfRule type="top10" dxfId="2356" priority="134" bottom="1" rank="2"/>
    <cfRule type="top10" dxfId="2355" priority="173" percent="1" bottom="1" rank="3"/>
  </conditionalFormatting>
  <conditionalFormatting sqref="E20:P20 U20:AB20">
    <cfRule type="top10" dxfId="2354" priority="59" bottom="1" rank="3"/>
    <cfRule type="top10" dxfId="2353" priority="97" bottom="1" rank="1"/>
    <cfRule type="top10" dxfId="2352" priority="133" bottom="1" rank="2"/>
    <cfRule type="top10" dxfId="2351" priority="172" bottom="1" rank="3"/>
  </conditionalFormatting>
  <conditionalFormatting sqref="E21:P21 U21:AB21">
    <cfRule type="top10" dxfId="2350" priority="58" bottom="1" rank="3"/>
    <cfRule type="top10" dxfId="2349" priority="96" bottom="1" rank="1"/>
    <cfRule type="top10" dxfId="2348" priority="132" bottom="1" rank="2"/>
    <cfRule type="top10" dxfId="2347" priority="171" bottom="1" rank="3"/>
  </conditionalFormatting>
  <conditionalFormatting sqref="E13:AB13">
    <cfRule type="top10" dxfId="2346" priority="57" bottom="1" rank="3"/>
    <cfRule type="top10" dxfId="2345" priority="95" bottom="1" rank="1"/>
    <cfRule type="top10" dxfId="2344" priority="131" bottom="1" rank="2"/>
    <cfRule type="top10" dxfId="2343" priority="170" bottom="1" rank="3"/>
  </conditionalFormatting>
  <conditionalFormatting sqref="E14:AB14">
    <cfRule type="top10" dxfId="2342" priority="56" bottom="1" rank="3"/>
    <cfRule type="top10" dxfId="2341" priority="94" bottom="1" rank="1"/>
    <cfRule type="top10" dxfId="2340" priority="130" bottom="1" rank="2"/>
    <cfRule type="top10" dxfId="2339" priority="169" bottom="1" rank="3"/>
  </conditionalFormatting>
  <conditionalFormatting sqref="E22:P22 U22:AB22">
    <cfRule type="top10" dxfId="2338" priority="55" bottom="1" rank="3"/>
    <cfRule type="top10" dxfId="2337" priority="93" bottom="1" rank="1"/>
    <cfRule type="top10" dxfId="2336" priority="129" bottom="1" rank="2"/>
    <cfRule type="top10" dxfId="2335" priority="168" bottom="1" rank="3"/>
  </conditionalFormatting>
  <conditionalFormatting sqref="E23:P23 U23:AB23">
    <cfRule type="top10" dxfId="2334" priority="54" bottom="1" rank="3"/>
    <cfRule type="top10" dxfId="2333" priority="92" bottom="1" rank="1"/>
    <cfRule type="top10" dxfId="2332" priority="167" bottom="1" rank="3"/>
  </conditionalFormatting>
  <conditionalFormatting sqref="E24:P24 U24:AB24">
    <cfRule type="top10" dxfId="2331" priority="53" bottom="1" rank="3"/>
    <cfRule type="top10" dxfId="2330" priority="91" bottom="1" rank="1"/>
    <cfRule type="top10" dxfId="2329" priority="127" bottom="1" rank="2"/>
    <cfRule type="top10" dxfId="2328" priority="166" bottom="1" rank="3"/>
  </conditionalFormatting>
  <conditionalFormatting sqref="E17:AB17">
    <cfRule type="top10" dxfId="2327" priority="52" bottom="1" rank="3"/>
    <cfRule type="top10" dxfId="2326" priority="90" bottom="1" rank="1"/>
    <cfRule type="top10" dxfId="2325" priority="126" bottom="1" rank="2"/>
    <cfRule type="top10" dxfId="2324" priority="165" bottom="1" rank="3"/>
  </conditionalFormatting>
  <conditionalFormatting sqref="R25:R39">
    <cfRule type="top10" dxfId="2323" priority="50" bottom="1" rank="3"/>
    <cfRule type="top10" dxfId="2322" priority="88" bottom="1" rank="1"/>
    <cfRule type="top10" dxfId="2321" priority="124" bottom="1" rank="2"/>
    <cfRule type="top10" dxfId="2320" priority="163" bottom="1" rank="3"/>
  </conditionalFormatting>
  <conditionalFormatting sqref="N25:N39 V25:V39">
    <cfRule type="top10" dxfId="2319" priority="49" bottom="1" rank="3"/>
    <cfRule type="top10" dxfId="2318" priority="87" bottom="1" rank="1"/>
    <cfRule type="top10" dxfId="2317" priority="123" bottom="1" rank="2"/>
    <cfRule type="top10" dxfId="2316" priority="162" bottom="1" rank="3"/>
  </conditionalFormatting>
  <conditionalFormatting sqref="E25:M25 O25:Q25 S25:U25 W25:AB25">
    <cfRule type="top10" dxfId="2315" priority="47" bottom="1" rank="3"/>
    <cfRule type="top10" dxfId="2314" priority="85" bottom="1" rank="1"/>
    <cfRule type="top10" dxfId="2313" priority="121" bottom="1" rank="2"/>
    <cfRule type="top10" dxfId="2312" priority="160" bottom="1" rank="3"/>
  </conditionalFormatting>
  <conditionalFormatting sqref="E26:M26 O26:Q26 S26:U26 W26:AB26">
    <cfRule type="top10" dxfId="2311" priority="46" bottom="1" rank="3"/>
    <cfRule type="top10" dxfId="2310" priority="84" bottom="1" rank="1"/>
    <cfRule type="top10" dxfId="2309" priority="120" bottom="1" rank="2"/>
    <cfRule type="top10" dxfId="2308" priority="159" bottom="1" rank="3"/>
  </conditionalFormatting>
  <conditionalFormatting sqref="E27:M27 O27:Q27 S27:U27 W27:AB27">
    <cfRule type="top10" dxfId="2307" priority="45" bottom="1" rank="3"/>
    <cfRule type="top10" dxfId="2306" priority="83" bottom="1" rank="1"/>
    <cfRule type="top10" dxfId="2305" priority="119" bottom="1" rank="2"/>
    <cfRule type="top10" dxfId="2304" priority="158" bottom="1" rank="3"/>
  </conditionalFormatting>
  <conditionalFormatting sqref="E28:M28 O28:Q28 S28:U28 W28:AB28">
    <cfRule type="top10" dxfId="2303" priority="44" bottom="1" rank="3"/>
    <cfRule type="top10" dxfId="2302" priority="82" bottom="1" rank="1"/>
    <cfRule type="top10" dxfId="2301" priority="118" bottom="1" rank="2"/>
    <cfRule type="top10" dxfId="2300" priority="157" bottom="1" rank="3"/>
  </conditionalFormatting>
  <conditionalFormatting sqref="E29:M29 O29:Q29 S29:U29 W29:AB29">
    <cfRule type="top10" dxfId="2299" priority="43" bottom="1" rank="3"/>
    <cfRule type="top10" dxfId="2298" priority="81" bottom="1" rank="1"/>
    <cfRule type="top10" dxfId="2297" priority="117" bottom="1" rank="2"/>
    <cfRule type="top10" dxfId="2296" priority="156" bottom="1" rank="3"/>
  </conditionalFormatting>
  <conditionalFormatting sqref="E30:M30 O30:Q30 S30:U30 W30:AB30">
    <cfRule type="top10" dxfId="2295" priority="42" bottom="1" rank="3"/>
    <cfRule type="top10" dxfId="2294" priority="80" bottom="1" rank="1"/>
    <cfRule type="top10" dxfId="2293" priority="116" bottom="1" rank="2"/>
    <cfRule type="top10" dxfId="2292" priority="155" bottom="1" rank="3"/>
  </conditionalFormatting>
  <conditionalFormatting sqref="E31:M31 O31:Q31 S31:U31 W31:AB31">
    <cfRule type="top10" dxfId="2291" priority="41" bottom="1" rank="3"/>
    <cfRule type="top10" dxfId="2290" priority="79" bottom="1" rank="1"/>
    <cfRule type="top10" dxfId="2289" priority="115" bottom="1" rank="2"/>
    <cfRule type="top10" dxfId="2288" priority="154" bottom="1" rank="3"/>
  </conditionalFormatting>
  <conditionalFormatting sqref="E32:M32 O32:Q32 S32:U32 W32:AB32">
    <cfRule type="top10" dxfId="2287" priority="40" bottom="1" rank="3"/>
    <cfRule type="top10" dxfId="2286" priority="78" bottom="1" rank="1"/>
    <cfRule type="top10" dxfId="2285" priority="114" bottom="1" rank="2"/>
    <cfRule type="top10" dxfId="2284" priority="153" bottom="1" rank="3"/>
  </conditionalFormatting>
  <conditionalFormatting sqref="E33:M33 O33:Q33 S33:U33 W33:AB33">
    <cfRule type="top10" dxfId="2283" priority="39" bottom="1" rank="3"/>
    <cfRule type="top10" dxfId="2282" priority="77" bottom="1" rank="1"/>
    <cfRule type="top10" dxfId="2281" priority="113" bottom="1" rank="2"/>
    <cfRule type="top10" dxfId="2280" priority="152" bottom="1" rank="3"/>
  </conditionalFormatting>
  <conditionalFormatting sqref="E34:M34 O34:Q34 S34:U34 W34:AB34">
    <cfRule type="top10" dxfId="2279" priority="38" bottom="1" rank="3"/>
    <cfRule type="top10" dxfId="2278" priority="76" bottom="1" rank="1"/>
    <cfRule type="top10" dxfId="2277" priority="112" bottom="1" rank="2"/>
    <cfRule type="top10" dxfId="2276" priority="151" bottom="1" rank="3"/>
  </conditionalFormatting>
  <conditionalFormatting sqref="E35:M35 O35:Q35 S35:U35 W35:AB35">
    <cfRule type="top10" dxfId="2275" priority="37" bottom="1" rank="3"/>
    <cfRule type="top10" dxfId="2274" priority="75" bottom="1" rank="1"/>
    <cfRule type="top10" dxfId="2273" priority="111" bottom="1" rank="2"/>
    <cfRule type="top10" dxfId="2272" priority="150" bottom="1" rank="3"/>
  </conditionalFormatting>
  <conditionalFormatting sqref="E36:M36 O36:Q36 S36:U36 W36:AB36">
    <cfRule type="top10" dxfId="2271" priority="36" bottom="1" rank="3"/>
    <cfRule type="top10" dxfId="2270" priority="74" bottom="1" rank="1"/>
    <cfRule type="top10" dxfId="2269" priority="110" bottom="1" rank="2"/>
    <cfRule type="top10" dxfId="2268" priority="149" bottom="1" rank="3"/>
  </conditionalFormatting>
  <conditionalFormatting sqref="E37:M37 O37:Q37 S37:U37 W37:AB37">
    <cfRule type="top10" dxfId="2267" priority="35" bottom="1" rank="3"/>
    <cfRule type="top10" dxfId="2266" priority="73" bottom="1" rank="1"/>
    <cfRule type="top10" dxfId="2265" priority="109" bottom="1" rank="2"/>
    <cfRule type="top10" dxfId="2264" priority="148" bottom="1" rank="3"/>
  </conditionalFormatting>
  <conditionalFormatting sqref="E38:M38 O38:Q38 S38:U38 W38:AB38">
    <cfRule type="top10" dxfId="2263" priority="34" bottom="1" rank="3"/>
    <cfRule type="top10" dxfId="2262" priority="72" bottom="1" rank="1"/>
    <cfRule type="top10" dxfId="2261" priority="108" bottom="1" rank="2"/>
    <cfRule type="top10" dxfId="2260" priority="147" bottom="1" rank="3"/>
  </conditionalFormatting>
  <conditionalFormatting sqref="E39:M39 O39:Q39 S39:U39 W39:AB39">
    <cfRule type="top10" dxfId="2259" priority="33" bottom="1" rank="3"/>
    <cfRule type="top10" dxfId="2258" priority="71" bottom="1" rank="1"/>
    <cfRule type="top10" dxfId="2257" priority="107" bottom="1" rank="2"/>
    <cfRule type="top10" dxfId="2256" priority="146" bottom="1" rank="3"/>
  </conditionalFormatting>
  <conditionalFormatting sqref="E23:P23">
    <cfRule type="top10" dxfId="2255" priority="128" bottom="1" rank="2"/>
  </conditionalFormatting>
  <conditionalFormatting sqref="Q16:T16">
    <cfRule type="top10" dxfId="2254" priority="29" bottom="1" rank="3"/>
    <cfRule type="top10" dxfId="2253" priority="30" bottom="1" rank="1"/>
    <cfRule type="top10" dxfId="2252" priority="31" bottom="1" rank="2"/>
    <cfRule type="top10" dxfId="2251" priority="32" bottom="1" rank="3"/>
  </conditionalFormatting>
  <conditionalFormatting sqref="Q18:T18">
    <cfRule type="top10" dxfId="2250" priority="25" bottom="1" rank="3"/>
    <cfRule type="top10" dxfId="2249" priority="26" bottom="1" rank="1"/>
    <cfRule type="top10" dxfId="2248" priority="27" bottom="1" rank="2"/>
    <cfRule type="top10" dxfId="2247" priority="28" bottom="1" rank="3"/>
  </conditionalFormatting>
  <conditionalFormatting sqref="Q19:T19">
    <cfRule type="top10" dxfId="2246" priority="21" bottom="1" rank="3"/>
    <cfRule type="top10" dxfId="2245" priority="22" bottom="1" rank="1"/>
    <cfRule type="top10" dxfId="2244" priority="23" bottom="1" rank="2"/>
    <cfRule type="top10" dxfId="2243" priority="24" bottom="1" rank="3"/>
  </conditionalFormatting>
  <conditionalFormatting sqref="Q20:T20">
    <cfRule type="top10" dxfId="2242" priority="17" bottom="1" rank="3"/>
    <cfRule type="top10" dxfId="2241" priority="18" bottom="1" rank="1"/>
    <cfRule type="top10" dxfId="2240" priority="19" bottom="1" rank="2"/>
    <cfRule type="top10" dxfId="2239" priority="20" bottom="1" rank="3"/>
  </conditionalFormatting>
  <conditionalFormatting sqref="Q21:T21">
    <cfRule type="top10" dxfId="2238" priority="13" bottom="1" rank="3"/>
    <cfRule type="top10" dxfId="2237" priority="14" bottom="1" rank="1"/>
    <cfRule type="top10" dxfId="2236" priority="15" bottom="1" rank="2"/>
    <cfRule type="top10" dxfId="2235" priority="16" bottom="1" rank="3"/>
  </conditionalFormatting>
  <conditionalFormatting sqref="Q22:T22">
    <cfRule type="top10" dxfId="2234" priority="9" bottom="1" rank="3"/>
    <cfRule type="top10" dxfId="2233" priority="10" bottom="1" rank="1"/>
    <cfRule type="top10" dxfId="2232" priority="11" bottom="1" rank="2"/>
    <cfRule type="top10" dxfId="2231" priority="12" bottom="1" rank="3"/>
  </conditionalFormatting>
  <conditionalFormatting sqref="Q23:T23">
    <cfRule type="top10" dxfId="2230" priority="5" bottom="1" rank="3"/>
    <cfRule type="top10" dxfId="2229" priority="6" bottom="1" rank="1"/>
    <cfRule type="top10" dxfId="2228" priority="7" bottom="1" rank="2"/>
    <cfRule type="top10" dxfId="2227" priority="8" bottom="1" rank="3"/>
  </conditionalFormatting>
  <conditionalFormatting sqref="Q24:T24">
    <cfRule type="top10" dxfId="2226" priority="1" bottom="1" rank="3"/>
    <cfRule type="top10" dxfId="2225" priority="2" bottom="1" rank="1"/>
    <cfRule type="top10" dxfId="2224" priority="3" bottom="1" rank="2"/>
    <cfRule type="top10" dxfId="2223" priority="4" bottom="1" rank="3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zoomScale="60" zoomScaleNormal="60" workbookViewId="0">
      <selection activeCell="AH43" sqref="AH43"/>
    </sheetView>
  </sheetViews>
  <sheetFormatPr defaultRowHeight="15" x14ac:dyDescent="0.25"/>
  <cols>
    <col min="2" max="2" width="13.7109375" bestFit="1" customWidth="1"/>
    <col min="3" max="3" width="22.140625" bestFit="1" customWidth="1"/>
    <col min="4" max="4" width="9.140625" customWidth="1"/>
    <col min="5" max="28" width="7.42578125" bestFit="1" customWidth="1"/>
  </cols>
  <sheetData>
    <row r="1" spans="1:33" ht="18.75" x14ac:dyDescent="0.3">
      <c r="A1" s="9" t="s">
        <v>7</v>
      </c>
    </row>
    <row r="3" spans="1:33" x14ac:dyDescent="0.25">
      <c r="A3" s="10" t="s">
        <v>169</v>
      </c>
    </row>
    <row r="5" spans="1:33" ht="15.75" thickBot="1" x14ac:dyDescent="0.3"/>
    <row r="6" spans="1:33" ht="15.75" thickBot="1" x14ac:dyDescent="0.3">
      <c r="A6" s="109" t="s">
        <v>24</v>
      </c>
      <c r="B6" s="109" t="s">
        <v>22</v>
      </c>
      <c r="C6" s="109" t="s">
        <v>23</v>
      </c>
      <c r="D6" s="109" t="s">
        <v>25</v>
      </c>
      <c r="E6" s="111" t="s">
        <v>0</v>
      </c>
      <c r="F6" s="106"/>
      <c r="G6" s="107"/>
      <c r="H6" s="108"/>
      <c r="I6" s="105" t="s">
        <v>1</v>
      </c>
      <c r="J6" s="106"/>
      <c r="K6" s="107"/>
      <c r="L6" s="108"/>
      <c r="M6" s="105" t="s">
        <v>2</v>
      </c>
      <c r="N6" s="106"/>
      <c r="O6" s="107"/>
      <c r="P6" s="108"/>
      <c r="Q6" s="114" t="s">
        <v>3</v>
      </c>
      <c r="R6" s="115"/>
      <c r="S6" s="115"/>
      <c r="T6" s="116"/>
      <c r="U6" s="114" t="s">
        <v>4</v>
      </c>
      <c r="V6" s="115"/>
      <c r="W6" s="115"/>
      <c r="X6" s="116"/>
      <c r="Y6" s="114" t="s">
        <v>5</v>
      </c>
      <c r="Z6" s="115"/>
      <c r="AA6" s="115"/>
      <c r="AB6" s="116"/>
      <c r="AC6" s="109" t="s">
        <v>6</v>
      </c>
      <c r="AD6" s="30" t="s">
        <v>65</v>
      </c>
      <c r="AE6" s="28" t="s">
        <v>65</v>
      </c>
      <c r="AF6" s="30" t="s">
        <v>65</v>
      </c>
      <c r="AG6" s="112" t="s">
        <v>6</v>
      </c>
    </row>
    <row r="7" spans="1:33" ht="15.75" thickBot="1" x14ac:dyDescent="0.3">
      <c r="A7" s="110"/>
      <c r="B7" s="110"/>
      <c r="C7" s="110"/>
      <c r="D7" s="110"/>
      <c r="E7" s="81" t="s">
        <v>26</v>
      </c>
      <c r="F7" s="82" t="s">
        <v>27</v>
      </c>
      <c r="G7" s="83" t="s">
        <v>28</v>
      </c>
      <c r="H7" s="84" t="s">
        <v>29</v>
      </c>
      <c r="I7" s="32" t="s">
        <v>26</v>
      </c>
      <c r="J7" s="33" t="s">
        <v>27</v>
      </c>
      <c r="K7" s="34" t="s">
        <v>28</v>
      </c>
      <c r="L7" s="35" t="s">
        <v>29</v>
      </c>
      <c r="M7" s="32" t="s">
        <v>26</v>
      </c>
      <c r="N7" s="33" t="s">
        <v>27</v>
      </c>
      <c r="O7" s="34" t="s">
        <v>28</v>
      </c>
      <c r="P7" s="35" t="s">
        <v>29</v>
      </c>
      <c r="Q7" s="32" t="s">
        <v>26</v>
      </c>
      <c r="R7" s="33" t="s">
        <v>27</v>
      </c>
      <c r="S7" s="34" t="s">
        <v>28</v>
      </c>
      <c r="T7" s="35" t="s">
        <v>29</v>
      </c>
      <c r="U7" s="32" t="s">
        <v>26</v>
      </c>
      <c r="V7" s="33" t="s">
        <v>27</v>
      </c>
      <c r="W7" s="34" t="s">
        <v>28</v>
      </c>
      <c r="X7" s="35" t="s">
        <v>29</v>
      </c>
      <c r="Y7" s="32" t="s">
        <v>26</v>
      </c>
      <c r="Z7" s="33" t="s">
        <v>27</v>
      </c>
      <c r="AA7" s="34" t="s">
        <v>28</v>
      </c>
      <c r="AB7" s="35" t="s">
        <v>29</v>
      </c>
      <c r="AC7" s="110"/>
      <c r="AD7" s="31">
        <v>1</v>
      </c>
      <c r="AE7" s="29">
        <v>2</v>
      </c>
      <c r="AF7" s="31">
        <v>3</v>
      </c>
      <c r="AG7" s="113"/>
    </row>
    <row r="8" spans="1:33" x14ac:dyDescent="0.25">
      <c r="A8" s="1"/>
      <c r="B8" s="1"/>
      <c r="C8" s="1"/>
      <c r="D8" s="13"/>
      <c r="E8" s="13"/>
      <c r="F8" s="14"/>
      <c r="G8" s="14"/>
      <c r="H8" s="15"/>
      <c r="I8" s="14"/>
      <c r="J8" s="14"/>
      <c r="K8" s="14"/>
      <c r="L8" s="15"/>
      <c r="M8" s="13"/>
      <c r="N8" s="14"/>
      <c r="O8" s="14"/>
      <c r="P8" s="15"/>
      <c r="Q8" s="13"/>
      <c r="R8" s="14"/>
      <c r="S8" s="14"/>
      <c r="T8" s="15"/>
      <c r="U8" s="13"/>
      <c r="V8" s="14"/>
      <c r="W8" s="14"/>
      <c r="X8" s="15"/>
      <c r="Y8" s="13"/>
      <c r="Z8" s="14"/>
      <c r="AA8" s="14"/>
      <c r="AB8" s="15"/>
      <c r="AC8" s="1"/>
      <c r="AD8" s="13"/>
      <c r="AE8" s="14"/>
      <c r="AF8" s="15"/>
      <c r="AG8" s="1"/>
    </row>
    <row r="9" spans="1:33" x14ac:dyDescent="0.25">
      <c r="A9" s="2">
        <v>1</v>
      </c>
      <c r="B9" s="12">
        <v>127</v>
      </c>
      <c r="C9" s="12" t="s">
        <v>145</v>
      </c>
      <c r="D9" s="85">
        <v>2021</v>
      </c>
      <c r="E9" s="18">
        <v>32</v>
      </c>
      <c r="F9" s="4">
        <v>32</v>
      </c>
      <c r="G9" s="71">
        <v>36</v>
      </c>
      <c r="H9" s="55" t="s">
        <v>130</v>
      </c>
      <c r="I9" s="52">
        <v>31</v>
      </c>
      <c r="J9" s="54">
        <v>29</v>
      </c>
      <c r="K9" s="52">
        <v>36</v>
      </c>
      <c r="L9" s="52">
        <v>32</v>
      </c>
      <c r="M9" s="18">
        <v>26</v>
      </c>
      <c r="N9" s="4">
        <v>28</v>
      </c>
      <c r="O9" s="3">
        <v>29</v>
      </c>
      <c r="P9" s="72">
        <v>29</v>
      </c>
      <c r="Q9" s="16">
        <v>32</v>
      </c>
      <c r="R9" s="4">
        <v>27</v>
      </c>
      <c r="S9" s="4">
        <v>30</v>
      </c>
      <c r="T9" s="19">
        <v>35</v>
      </c>
      <c r="U9" s="16"/>
      <c r="V9" s="3"/>
      <c r="W9" s="3"/>
      <c r="X9" s="19"/>
      <c r="Y9" s="16"/>
      <c r="Z9" s="3"/>
      <c r="AA9" s="3"/>
      <c r="AB9" s="19"/>
      <c r="AC9" s="2">
        <f t="shared" ref="AC9:AC15" si="0">SUM(E9:AB9)</f>
        <v>464</v>
      </c>
      <c r="AD9" s="36">
        <f t="shared" ref="AD9:AD15" si="1">IF(ISERROR(SMALL($E9:$AB9,COUNTIF($E9:$AB9,-1)+COLUMN(AD9)-29)),"",SMALL($E9:$AB9,COUNTIF($E9:$AB9,-1)+COLUMN(AD9)-29))</f>
        <v>26</v>
      </c>
      <c r="AE9" s="27">
        <f t="shared" ref="AE9:AF15" si="2">IF(ISERROR(SMALL($E9:$AA9,COUNTIF($E9:$AA9,-1)+COLUMN(AE9)-29)),"",SMALL($E9:$AA9,COUNTIF($E9:$AA9,-1)+COLUMN(AE9)-29))</f>
        <v>27</v>
      </c>
      <c r="AF9" s="27">
        <f t="shared" si="2"/>
        <v>28</v>
      </c>
      <c r="AG9" s="23">
        <f t="shared" ref="AG9:AG15" si="3">+AC9-AD9-AE9-AF9</f>
        <v>383</v>
      </c>
    </row>
    <row r="10" spans="1:33" x14ac:dyDescent="0.25">
      <c r="A10" s="2">
        <v>2</v>
      </c>
      <c r="B10" s="12">
        <v>247</v>
      </c>
      <c r="C10" s="12" t="s">
        <v>146</v>
      </c>
      <c r="D10" s="85" t="s">
        <v>170</v>
      </c>
      <c r="E10" s="18">
        <v>29</v>
      </c>
      <c r="F10" s="4">
        <v>35</v>
      </c>
      <c r="G10" s="4">
        <v>30</v>
      </c>
      <c r="H10" s="55" t="s">
        <v>130</v>
      </c>
      <c r="I10" s="53">
        <v>27</v>
      </c>
      <c r="J10" s="53">
        <v>32</v>
      </c>
      <c r="K10" s="53">
        <v>30</v>
      </c>
      <c r="L10" s="53">
        <v>35</v>
      </c>
      <c r="M10" s="18">
        <v>29</v>
      </c>
      <c r="N10" s="4">
        <v>29</v>
      </c>
      <c r="O10" s="4">
        <v>28</v>
      </c>
      <c r="P10" s="19">
        <v>25</v>
      </c>
      <c r="Q10" s="24">
        <v>36</v>
      </c>
      <c r="R10" s="4">
        <v>35</v>
      </c>
      <c r="S10" s="4">
        <v>32</v>
      </c>
      <c r="T10" s="19">
        <v>27</v>
      </c>
      <c r="U10" s="16"/>
      <c r="V10" s="3"/>
      <c r="W10" s="3"/>
      <c r="X10" s="19"/>
      <c r="Y10" s="16"/>
      <c r="Z10" s="3"/>
      <c r="AA10" s="3"/>
      <c r="AB10" s="19"/>
      <c r="AC10" s="2">
        <f t="shared" si="0"/>
        <v>459</v>
      </c>
      <c r="AD10" s="36">
        <f t="shared" si="1"/>
        <v>25</v>
      </c>
      <c r="AE10" s="27">
        <f t="shared" si="2"/>
        <v>27</v>
      </c>
      <c r="AF10" s="27">
        <f t="shared" si="2"/>
        <v>27</v>
      </c>
      <c r="AG10" s="23">
        <f t="shared" si="3"/>
        <v>380</v>
      </c>
    </row>
    <row r="11" spans="1:33" x14ac:dyDescent="0.25">
      <c r="A11" s="2">
        <v>3</v>
      </c>
      <c r="B11" s="2">
        <v>177</v>
      </c>
      <c r="C11" s="2" t="s">
        <v>149</v>
      </c>
      <c r="D11" s="85" t="s">
        <v>171</v>
      </c>
      <c r="E11" s="18">
        <v>26</v>
      </c>
      <c r="F11" s="4">
        <v>27</v>
      </c>
      <c r="G11" s="4">
        <v>25</v>
      </c>
      <c r="H11" s="55" t="s">
        <v>130</v>
      </c>
      <c r="I11" s="53">
        <v>28</v>
      </c>
      <c r="J11" s="53">
        <v>28</v>
      </c>
      <c r="K11" s="53">
        <v>28</v>
      </c>
      <c r="L11" s="53">
        <v>25</v>
      </c>
      <c r="M11" s="18">
        <v>28</v>
      </c>
      <c r="N11" s="4">
        <v>27</v>
      </c>
      <c r="O11" s="4">
        <v>27</v>
      </c>
      <c r="P11" s="19">
        <v>35</v>
      </c>
      <c r="Q11" s="51">
        <v>31</v>
      </c>
      <c r="R11" s="71">
        <v>31</v>
      </c>
      <c r="S11" s="71">
        <v>36</v>
      </c>
      <c r="T11" s="72">
        <v>33</v>
      </c>
      <c r="U11" s="16"/>
      <c r="V11" s="3"/>
      <c r="W11" s="3"/>
      <c r="X11" s="19"/>
      <c r="Y11" s="16"/>
      <c r="Z11" s="3"/>
      <c r="AA11" s="3"/>
      <c r="AB11" s="19"/>
      <c r="AC11" s="2">
        <f>SUM(E11:AB11)</f>
        <v>435</v>
      </c>
      <c r="AD11" s="36">
        <f>IF(ISERROR(SMALL($E11:$AB11,COUNTIF($E11:$AB11,-1)+COLUMN(AD11)-29)),"",SMALL($E11:$AB11,COUNTIF($E11:$AB11,-1)+COLUMN(AD11)-29))</f>
        <v>25</v>
      </c>
      <c r="AE11" s="27">
        <f t="shared" ref="AE11:AF14" si="4">IF(ISERROR(SMALL($E11:$AA11,COUNTIF($E11:$AA11,-1)+COLUMN(AE11)-29)),"",SMALL($E11:$AA11,COUNTIF($E11:$AA11,-1)+COLUMN(AE11)-29))</f>
        <v>25</v>
      </c>
      <c r="AF11" s="27">
        <f t="shared" si="4"/>
        <v>26</v>
      </c>
      <c r="AG11" s="23">
        <f>+AC11-AD11-AE11-AF11</f>
        <v>359</v>
      </c>
    </row>
    <row r="12" spans="1:33" x14ac:dyDescent="0.25">
      <c r="A12" s="2">
        <v>4</v>
      </c>
      <c r="B12" s="2">
        <v>293</v>
      </c>
      <c r="C12" s="2" t="s">
        <v>148</v>
      </c>
      <c r="D12" s="85" t="s">
        <v>170</v>
      </c>
      <c r="E12" s="18">
        <v>27</v>
      </c>
      <c r="F12" s="4">
        <v>26</v>
      </c>
      <c r="G12" s="4">
        <v>29</v>
      </c>
      <c r="H12" s="55" t="s">
        <v>130</v>
      </c>
      <c r="I12" s="53">
        <v>35</v>
      </c>
      <c r="J12" s="53">
        <v>16</v>
      </c>
      <c r="K12" s="53">
        <v>26</v>
      </c>
      <c r="L12" s="53">
        <v>30</v>
      </c>
      <c r="M12" s="18">
        <v>27</v>
      </c>
      <c r="N12" s="4">
        <v>30</v>
      </c>
      <c r="O12" s="4">
        <v>30</v>
      </c>
      <c r="P12" s="19">
        <v>30</v>
      </c>
      <c r="Q12" s="16">
        <v>29</v>
      </c>
      <c r="R12" s="4">
        <v>32</v>
      </c>
      <c r="S12" s="4">
        <v>29</v>
      </c>
      <c r="T12" s="19">
        <v>23</v>
      </c>
      <c r="U12" s="16"/>
      <c r="V12" s="3"/>
      <c r="W12" s="3"/>
      <c r="X12" s="19"/>
      <c r="Y12" s="16"/>
      <c r="Z12" s="3"/>
      <c r="AA12" s="3"/>
      <c r="AB12" s="19"/>
      <c r="AC12" s="2">
        <f>SUM(E12:AB12)</f>
        <v>419</v>
      </c>
      <c r="AD12" s="36">
        <f>IF(ISERROR(SMALL($E12:$AB12,COUNTIF($E12:$AB12,-1)+COLUMN(AD12)-29)),"",SMALL($E12:$AB12,COUNTIF($E12:$AB12,-1)+COLUMN(AD12)-29))</f>
        <v>16</v>
      </c>
      <c r="AE12" s="27">
        <f t="shared" si="4"/>
        <v>23</v>
      </c>
      <c r="AF12" s="27">
        <f t="shared" si="4"/>
        <v>26</v>
      </c>
      <c r="AG12" s="23">
        <f>+AC12-AD12-AE12-AF12</f>
        <v>354</v>
      </c>
    </row>
    <row r="13" spans="1:33" x14ac:dyDescent="0.25">
      <c r="A13" s="2">
        <v>5</v>
      </c>
      <c r="B13" s="12">
        <v>112</v>
      </c>
      <c r="C13" s="12" t="s">
        <v>150</v>
      </c>
      <c r="D13" s="85" t="s">
        <v>171</v>
      </c>
      <c r="E13" s="18">
        <v>23</v>
      </c>
      <c r="F13" s="4">
        <v>23</v>
      </c>
      <c r="G13" s="4">
        <v>24</v>
      </c>
      <c r="H13" s="55" t="s">
        <v>130</v>
      </c>
      <c r="I13" s="53">
        <v>24</v>
      </c>
      <c r="J13" s="53">
        <v>26</v>
      </c>
      <c r="K13" s="53">
        <v>27</v>
      </c>
      <c r="L13" s="53">
        <v>27</v>
      </c>
      <c r="M13" s="18">
        <v>18</v>
      </c>
      <c r="N13" s="4">
        <v>23</v>
      </c>
      <c r="O13" s="4">
        <v>19</v>
      </c>
      <c r="P13" s="19">
        <v>19</v>
      </c>
      <c r="Q13" s="16">
        <v>27</v>
      </c>
      <c r="R13" s="4">
        <v>28</v>
      </c>
      <c r="S13" s="4">
        <v>27</v>
      </c>
      <c r="T13" s="19">
        <v>29</v>
      </c>
      <c r="U13" s="16"/>
      <c r="V13" s="3"/>
      <c r="W13" s="3"/>
      <c r="X13" s="19"/>
      <c r="Y13" s="16"/>
      <c r="Z13" s="3"/>
      <c r="AA13" s="3"/>
      <c r="AB13" s="19"/>
      <c r="AC13" s="2">
        <f>SUM(E13:AB13)</f>
        <v>364</v>
      </c>
      <c r="AD13" s="36">
        <f>IF(ISERROR(SMALL($E13:$AB13,COUNTIF($E13:$AB13,-1)+COLUMN(AD13)-29)),"",SMALL($E13:$AB13,COUNTIF($E13:$AB13,-1)+COLUMN(AD13)-29))</f>
        <v>18</v>
      </c>
      <c r="AE13" s="27">
        <f t="shared" si="4"/>
        <v>19</v>
      </c>
      <c r="AF13" s="27">
        <f t="shared" si="4"/>
        <v>19</v>
      </c>
      <c r="AG13" s="23">
        <f>+AC13-AD13-AE13-AF13</f>
        <v>308</v>
      </c>
    </row>
    <row r="14" spans="1:33" x14ac:dyDescent="0.25">
      <c r="A14" s="2">
        <v>6</v>
      </c>
      <c r="B14" s="2">
        <v>246</v>
      </c>
      <c r="C14" s="2" t="s">
        <v>147</v>
      </c>
      <c r="D14" s="85" t="s">
        <v>170</v>
      </c>
      <c r="E14" s="18">
        <v>28</v>
      </c>
      <c r="F14" s="4">
        <v>28</v>
      </c>
      <c r="G14" s="4">
        <v>28</v>
      </c>
      <c r="H14" s="55" t="s">
        <v>130</v>
      </c>
      <c r="I14" s="53">
        <v>25</v>
      </c>
      <c r="J14" s="52">
        <v>31</v>
      </c>
      <c r="K14" s="53">
        <v>32</v>
      </c>
      <c r="L14" s="53">
        <v>28</v>
      </c>
      <c r="M14" s="18">
        <v>23</v>
      </c>
      <c r="N14" s="4">
        <v>24</v>
      </c>
      <c r="O14" s="4">
        <v>23</v>
      </c>
      <c r="P14" s="19">
        <v>24</v>
      </c>
      <c r="Q14" s="16">
        <v>22</v>
      </c>
      <c r="R14" s="4">
        <v>24</v>
      </c>
      <c r="S14" s="4">
        <v>23</v>
      </c>
      <c r="T14" s="19">
        <v>0</v>
      </c>
      <c r="U14" s="16"/>
      <c r="V14" s="3"/>
      <c r="W14" s="3"/>
      <c r="X14" s="19"/>
      <c r="Y14" s="16"/>
      <c r="Z14" s="3"/>
      <c r="AA14" s="3"/>
      <c r="AB14" s="19"/>
      <c r="AC14" s="2">
        <f>SUM(E14:AB14)</f>
        <v>363</v>
      </c>
      <c r="AD14" s="36">
        <f>IF(ISERROR(SMALL($E14:$AB14,COUNTIF($E14:$AB14,-1)+COLUMN(AD14)-29)),"",SMALL($E14:$AB14,COUNTIF($E14:$AB14,-1)+COLUMN(AD14)-29))</f>
        <v>0</v>
      </c>
      <c r="AE14" s="27">
        <f t="shared" si="4"/>
        <v>22</v>
      </c>
      <c r="AF14" s="27">
        <f t="shared" si="4"/>
        <v>23</v>
      </c>
      <c r="AG14" s="23">
        <f>+AC14-AD14-AE14-AF14</f>
        <v>318</v>
      </c>
    </row>
    <row r="15" spans="1:33" x14ac:dyDescent="0.25">
      <c r="A15" s="2">
        <v>7</v>
      </c>
      <c r="B15" s="2">
        <v>188</v>
      </c>
      <c r="C15" s="2" t="s">
        <v>151</v>
      </c>
      <c r="D15" s="85" t="s">
        <v>171</v>
      </c>
      <c r="E15" s="18">
        <v>30</v>
      </c>
      <c r="F15" s="4">
        <v>29</v>
      </c>
      <c r="G15" s="4">
        <v>26</v>
      </c>
      <c r="H15" s="55" t="s">
        <v>130</v>
      </c>
      <c r="I15" s="53">
        <v>13</v>
      </c>
      <c r="J15" s="53">
        <v>12</v>
      </c>
      <c r="K15" s="53">
        <v>21</v>
      </c>
      <c r="L15" s="53">
        <v>19</v>
      </c>
      <c r="M15" s="18">
        <v>22</v>
      </c>
      <c r="N15" s="4">
        <v>26</v>
      </c>
      <c r="O15" s="4">
        <v>25</v>
      </c>
      <c r="P15" s="19">
        <v>29</v>
      </c>
      <c r="Q15" s="16">
        <v>25</v>
      </c>
      <c r="R15" s="4">
        <v>21</v>
      </c>
      <c r="S15" s="4">
        <v>22</v>
      </c>
      <c r="T15" s="19">
        <v>30</v>
      </c>
      <c r="U15" s="16"/>
      <c r="V15" s="3"/>
      <c r="W15" s="3"/>
      <c r="X15" s="19"/>
      <c r="Y15" s="16"/>
      <c r="Z15" s="3"/>
      <c r="AA15" s="3"/>
      <c r="AB15" s="19"/>
      <c r="AC15" s="2">
        <f t="shared" si="0"/>
        <v>350</v>
      </c>
      <c r="AD15" s="36">
        <f t="shared" si="1"/>
        <v>12</v>
      </c>
      <c r="AE15" s="27">
        <f t="shared" si="2"/>
        <v>13</v>
      </c>
      <c r="AF15" s="27">
        <f t="shared" si="2"/>
        <v>19</v>
      </c>
      <c r="AG15" s="23">
        <f t="shared" si="3"/>
        <v>306</v>
      </c>
    </row>
    <row r="16" spans="1:33" x14ac:dyDescent="0.25">
      <c r="A16" s="2">
        <v>8</v>
      </c>
      <c r="B16" s="2">
        <v>117</v>
      </c>
      <c r="C16" s="2" t="s">
        <v>152</v>
      </c>
      <c r="D16" s="85" t="s">
        <v>171</v>
      </c>
      <c r="E16" s="18">
        <v>17</v>
      </c>
      <c r="F16" s="4">
        <v>14</v>
      </c>
      <c r="G16" s="4">
        <v>15</v>
      </c>
      <c r="H16" s="55" t="s">
        <v>130</v>
      </c>
      <c r="I16" s="53">
        <v>26</v>
      </c>
      <c r="J16" s="53">
        <v>24</v>
      </c>
      <c r="K16" s="53">
        <v>20</v>
      </c>
      <c r="L16" s="53">
        <v>24</v>
      </c>
      <c r="M16" s="18">
        <v>21</v>
      </c>
      <c r="N16" s="4">
        <v>21</v>
      </c>
      <c r="O16" s="4">
        <v>20</v>
      </c>
      <c r="P16" s="19">
        <v>20</v>
      </c>
      <c r="Q16" s="16">
        <v>15</v>
      </c>
      <c r="R16" s="4">
        <v>29</v>
      </c>
      <c r="S16" s="4">
        <v>28</v>
      </c>
      <c r="T16" s="19">
        <v>28</v>
      </c>
      <c r="U16" s="16"/>
      <c r="V16" s="3"/>
      <c r="W16" s="3"/>
      <c r="X16" s="19"/>
      <c r="Y16" s="16"/>
      <c r="Z16" s="3"/>
      <c r="AA16" s="3"/>
      <c r="AB16" s="19"/>
      <c r="AC16" s="2">
        <f t="shared" ref="AC16:AC32" si="5">SUM(E16:AB16)</f>
        <v>322</v>
      </c>
      <c r="AD16" s="36">
        <f t="shared" ref="AD16:AD32" si="6">IF(ISERROR(SMALL($E16:$AB16,COUNTIF($E16:$AB16,-1)+COLUMN(AD16)-29)),"",SMALL($E16:$AB16,COUNTIF($E16:$AB16,-1)+COLUMN(AD16)-29))</f>
        <v>14</v>
      </c>
      <c r="AE16" s="27">
        <f t="shared" ref="AE16:AF32" si="7">IF(ISERROR(SMALL($E16:$AA16,COUNTIF($E16:$AA16,-1)+COLUMN(AE16)-29)),"",SMALL($E16:$AA16,COUNTIF($E16:$AA16,-1)+COLUMN(AE16)-29))</f>
        <v>15</v>
      </c>
      <c r="AF16" s="27">
        <f t="shared" si="7"/>
        <v>15</v>
      </c>
      <c r="AG16" s="23">
        <f t="shared" ref="AG16:AG32" si="8">+AC16-AD16-AE16-AF16</f>
        <v>278</v>
      </c>
    </row>
    <row r="17" spans="1:33" x14ac:dyDescent="0.25">
      <c r="A17" s="2">
        <v>9</v>
      </c>
      <c r="B17" s="2">
        <v>215</v>
      </c>
      <c r="C17" s="2" t="s">
        <v>155</v>
      </c>
      <c r="D17" s="85" t="s">
        <v>170</v>
      </c>
      <c r="E17" s="18">
        <v>20</v>
      </c>
      <c r="F17" s="4">
        <v>22</v>
      </c>
      <c r="G17" s="4">
        <v>20</v>
      </c>
      <c r="H17" s="55" t="s">
        <v>130</v>
      </c>
      <c r="I17" s="53">
        <v>19</v>
      </c>
      <c r="J17" s="53">
        <v>21</v>
      </c>
      <c r="K17" s="53">
        <v>14</v>
      </c>
      <c r="L17" s="53">
        <v>16</v>
      </c>
      <c r="M17" s="18">
        <v>19</v>
      </c>
      <c r="N17" s="4">
        <v>22</v>
      </c>
      <c r="O17" s="4">
        <v>18</v>
      </c>
      <c r="P17" s="19">
        <v>23</v>
      </c>
      <c r="Q17" s="16">
        <v>28</v>
      </c>
      <c r="R17" s="4">
        <v>22</v>
      </c>
      <c r="S17" s="4">
        <v>24</v>
      </c>
      <c r="T17" s="19">
        <v>24</v>
      </c>
      <c r="U17" s="16"/>
      <c r="V17" s="3"/>
      <c r="W17" s="3"/>
      <c r="X17" s="19"/>
      <c r="Y17" s="16"/>
      <c r="Z17" s="3"/>
      <c r="AA17" s="3"/>
      <c r="AB17" s="19"/>
      <c r="AC17" s="2">
        <f t="shared" si="5"/>
        <v>312</v>
      </c>
      <c r="AD17" s="36">
        <f t="shared" si="6"/>
        <v>14</v>
      </c>
      <c r="AE17" s="27">
        <f t="shared" si="7"/>
        <v>16</v>
      </c>
      <c r="AF17" s="27">
        <f t="shared" si="7"/>
        <v>18</v>
      </c>
      <c r="AG17" s="23">
        <f t="shared" si="8"/>
        <v>264</v>
      </c>
    </row>
    <row r="18" spans="1:33" x14ac:dyDescent="0.25">
      <c r="A18" s="2">
        <v>10</v>
      </c>
      <c r="B18" s="2">
        <v>194</v>
      </c>
      <c r="C18" s="2" t="s">
        <v>157</v>
      </c>
      <c r="D18" s="85" t="s">
        <v>171</v>
      </c>
      <c r="E18" s="18">
        <v>22</v>
      </c>
      <c r="F18" s="4">
        <v>16</v>
      </c>
      <c r="G18" s="4">
        <v>14</v>
      </c>
      <c r="H18" s="55" t="s">
        <v>130</v>
      </c>
      <c r="I18" s="53">
        <v>20</v>
      </c>
      <c r="J18" s="53">
        <v>18</v>
      </c>
      <c r="K18" s="53">
        <v>17</v>
      </c>
      <c r="L18" s="53">
        <v>17</v>
      </c>
      <c r="M18" s="18">
        <v>25</v>
      </c>
      <c r="N18" s="4">
        <v>25</v>
      </c>
      <c r="O18" s="4">
        <v>24</v>
      </c>
      <c r="P18" s="19">
        <v>15</v>
      </c>
      <c r="Q18" s="16">
        <v>18</v>
      </c>
      <c r="R18" s="4">
        <v>25</v>
      </c>
      <c r="S18" s="4">
        <v>26</v>
      </c>
      <c r="T18" s="19">
        <v>26</v>
      </c>
      <c r="U18" s="16"/>
      <c r="V18" s="3"/>
      <c r="W18" s="3"/>
      <c r="X18" s="19"/>
      <c r="Y18" s="16"/>
      <c r="Z18" s="3"/>
      <c r="AA18" s="3"/>
      <c r="AB18" s="19"/>
      <c r="AC18" s="2">
        <f t="shared" si="5"/>
        <v>308</v>
      </c>
      <c r="AD18" s="36">
        <f t="shared" si="6"/>
        <v>14</v>
      </c>
      <c r="AE18" s="27">
        <f t="shared" si="7"/>
        <v>15</v>
      </c>
      <c r="AF18" s="27">
        <f t="shared" si="7"/>
        <v>16</v>
      </c>
      <c r="AG18" s="23">
        <f t="shared" si="8"/>
        <v>263</v>
      </c>
    </row>
    <row r="19" spans="1:33" x14ac:dyDescent="0.25">
      <c r="A19" s="2">
        <v>11</v>
      </c>
      <c r="B19" s="12">
        <v>131</v>
      </c>
      <c r="C19" s="12" t="s">
        <v>158</v>
      </c>
      <c r="D19" s="85" t="s">
        <v>171</v>
      </c>
      <c r="E19" s="18">
        <v>12</v>
      </c>
      <c r="F19" s="4">
        <v>10</v>
      </c>
      <c r="G19" s="4">
        <v>22</v>
      </c>
      <c r="H19" s="55" t="s">
        <v>130</v>
      </c>
      <c r="I19" s="53">
        <v>15</v>
      </c>
      <c r="J19" s="53">
        <v>25</v>
      </c>
      <c r="K19" s="53">
        <v>13</v>
      </c>
      <c r="L19" s="53">
        <v>22</v>
      </c>
      <c r="M19" s="18">
        <v>17</v>
      </c>
      <c r="N19" s="4">
        <v>18</v>
      </c>
      <c r="O19" s="4">
        <v>21</v>
      </c>
      <c r="P19" s="19">
        <v>21</v>
      </c>
      <c r="Q19" s="16">
        <v>26</v>
      </c>
      <c r="R19" s="4">
        <v>23</v>
      </c>
      <c r="S19" s="4">
        <v>25</v>
      </c>
      <c r="T19" s="19">
        <v>25</v>
      </c>
      <c r="U19" s="16"/>
      <c r="V19" s="3"/>
      <c r="W19" s="3"/>
      <c r="X19" s="19"/>
      <c r="Y19" s="16"/>
      <c r="Z19" s="3"/>
      <c r="AA19" s="3"/>
      <c r="AB19" s="19"/>
      <c r="AC19" s="2">
        <f t="shared" si="5"/>
        <v>295</v>
      </c>
      <c r="AD19" s="36">
        <f t="shared" si="6"/>
        <v>10</v>
      </c>
      <c r="AE19" s="27">
        <f t="shared" si="7"/>
        <v>12</v>
      </c>
      <c r="AF19" s="27">
        <f t="shared" si="7"/>
        <v>13</v>
      </c>
      <c r="AG19" s="23">
        <f t="shared" si="8"/>
        <v>260</v>
      </c>
    </row>
    <row r="20" spans="1:33" x14ac:dyDescent="0.25">
      <c r="A20" s="2">
        <v>12</v>
      </c>
      <c r="B20" s="2">
        <v>56</v>
      </c>
      <c r="C20" s="2" t="s">
        <v>160</v>
      </c>
      <c r="D20" s="85" t="s">
        <v>171</v>
      </c>
      <c r="E20" s="18">
        <v>0</v>
      </c>
      <c r="F20" s="4">
        <v>11</v>
      </c>
      <c r="G20" s="4">
        <v>21</v>
      </c>
      <c r="H20" s="55" t="s">
        <v>130</v>
      </c>
      <c r="I20">
        <v>12</v>
      </c>
      <c r="J20">
        <v>22</v>
      </c>
      <c r="K20">
        <v>23</v>
      </c>
      <c r="L20">
        <v>20</v>
      </c>
      <c r="M20" s="18">
        <v>15</v>
      </c>
      <c r="N20" s="4">
        <v>17</v>
      </c>
      <c r="O20" s="4">
        <v>17</v>
      </c>
      <c r="P20" s="19">
        <v>14</v>
      </c>
      <c r="Q20" s="16">
        <v>19</v>
      </c>
      <c r="R20" s="4">
        <v>17</v>
      </c>
      <c r="S20" s="4">
        <v>21</v>
      </c>
      <c r="T20" s="19">
        <v>20</v>
      </c>
      <c r="U20" s="16"/>
      <c r="V20" s="3"/>
      <c r="W20" s="3"/>
      <c r="X20" s="19"/>
      <c r="Y20" s="16"/>
      <c r="Z20" s="3"/>
      <c r="AA20" s="3"/>
      <c r="AB20" s="19"/>
      <c r="AC20" s="2">
        <f t="shared" si="5"/>
        <v>249</v>
      </c>
      <c r="AD20" s="36">
        <f t="shared" si="6"/>
        <v>0</v>
      </c>
      <c r="AE20" s="27">
        <f t="shared" si="7"/>
        <v>11</v>
      </c>
      <c r="AF20" s="27">
        <f t="shared" si="7"/>
        <v>12</v>
      </c>
      <c r="AG20" s="23">
        <f t="shared" si="8"/>
        <v>226</v>
      </c>
    </row>
    <row r="21" spans="1:33" x14ac:dyDescent="0.25">
      <c r="A21" s="2">
        <v>13</v>
      </c>
      <c r="B21" s="2">
        <v>132</v>
      </c>
      <c r="C21" s="2" t="s">
        <v>153</v>
      </c>
      <c r="D21" s="85" t="s">
        <v>171</v>
      </c>
      <c r="E21" s="18">
        <v>11</v>
      </c>
      <c r="F21" s="4">
        <v>24</v>
      </c>
      <c r="G21" s="4">
        <v>27</v>
      </c>
      <c r="H21" s="55" t="s">
        <v>130</v>
      </c>
      <c r="I21">
        <v>21</v>
      </c>
      <c r="J21" s="53">
        <v>13</v>
      </c>
      <c r="K21" s="53">
        <v>25</v>
      </c>
      <c r="L21" s="53">
        <v>26</v>
      </c>
      <c r="M21" s="18">
        <v>32</v>
      </c>
      <c r="N21" s="4">
        <v>19</v>
      </c>
      <c r="O21" s="4">
        <v>22</v>
      </c>
      <c r="P21" s="19">
        <v>26</v>
      </c>
      <c r="Q21" s="16">
        <v>0</v>
      </c>
      <c r="R21" s="4">
        <v>0</v>
      </c>
      <c r="S21" s="4">
        <v>0</v>
      </c>
      <c r="T21" s="19">
        <v>0</v>
      </c>
      <c r="U21" s="16"/>
      <c r="V21" s="3"/>
      <c r="W21" s="3"/>
      <c r="X21" s="19"/>
      <c r="Y21" s="16"/>
      <c r="Z21" s="3"/>
      <c r="AA21" s="3"/>
      <c r="AB21" s="19"/>
      <c r="AC21" s="2">
        <f t="shared" si="5"/>
        <v>246</v>
      </c>
      <c r="AD21" s="36">
        <f t="shared" si="6"/>
        <v>0</v>
      </c>
      <c r="AE21" s="27">
        <f t="shared" si="7"/>
        <v>0</v>
      </c>
      <c r="AF21" s="27">
        <f t="shared" si="7"/>
        <v>0</v>
      </c>
      <c r="AG21" s="23">
        <f t="shared" si="8"/>
        <v>246</v>
      </c>
    </row>
    <row r="22" spans="1:33" x14ac:dyDescent="0.25">
      <c r="A22" s="2">
        <v>14</v>
      </c>
      <c r="B22" s="2">
        <v>231</v>
      </c>
      <c r="C22" s="2" t="s">
        <v>161</v>
      </c>
      <c r="D22" s="85" t="s">
        <v>170</v>
      </c>
      <c r="E22" s="18">
        <v>13</v>
      </c>
      <c r="F22" s="4">
        <v>15</v>
      </c>
      <c r="G22" s="4">
        <v>11</v>
      </c>
      <c r="H22" s="55" t="s">
        <v>130</v>
      </c>
      <c r="I22" s="53">
        <v>16</v>
      </c>
      <c r="J22" s="53">
        <v>19</v>
      </c>
      <c r="K22" s="53">
        <v>16</v>
      </c>
      <c r="L22" s="53">
        <v>13</v>
      </c>
      <c r="M22" s="18">
        <v>16</v>
      </c>
      <c r="N22" s="4">
        <v>15</v>
      </c>
      <c r="O22" s="4">
        <v>14</v>
      </c>
      <c r="P22" s="19">
        <v>18</v>
      </c>
      <c r="Q22" s="16">
        <v>21</v>
      </c>
      <c r="R22" s="4">
        <v>20</v>
      </c>
      <c r="S22" s="4">
        <v>17</v>
      </c>
      <c r="T22" s="19">
        <v>19</v>
      </c>
      <c r="U22" s="16"/>
      <c r="V22" s="3"/>
      <c r="W22" s="3"/>
      <c r="X22" s="19"/>
      <c r="Y22" s="16"/>
      <c r="Z22" s="3"/>
      <c r="AA22" s="3"/>
      <c r="AB22" s="19"/>
      <c r="AC22" s="2">
        <f t="shared" si="5"/>
        <v>243</v>
      </c>
      <c r="AD22" s="36">
        <f t="shared" si="6"/>
        <v>11</v>
      </c>
      <c r="AE22" s="27">
        <f t="shared" si="7"/>
        <v>13</v>
      </c>
      <c r="AF22" s="27">
        <f t="shared" si="7"/>
        <v>13</v>
      </c>
      <c r="AG22" s="23">
        <f t="shared" si="8"/>
        <v>206</v>
      </c>
    </row>
    <row r="23" spans="1:33" x14ac:dyDescent="0.25">
      <c r="A23" s="2">
        <v>15</v>
      </c>
      <c r="B23" s="12">
        <v>116</v>
      </c>
      <c r="C23" s="12" t="s">
        <v>159</v>
      </c>
      <c r="D23" s="85" t="s">
        <v>171</v>
      </c>
      <c r="E23" s="18">
        <v>10</v>
      </c>
      <c r="F23" s="4">
        <v>19</v>
      </c>
      <c r="G23" s="4">
        <v>16</v>
      </c>
      <c r="H23" s="55" t="s">
        <v>130</v>
      </c>
      <c r="I23">
        <v>23</v>
      </c>
      <c r="J23">
        <v>15</v>
      </c>
      <c r="K23">
        <v>22</v>
      </c>
      <c r="L23" s="53">
        <v>12</v>
      </c>
      <c r="M23" s="18">
        <v>0</v>
      </c>
      <c r="N23" s="4">
        <v>14</v>
      </c>
      <c r="O23" s="4">
        <v>15</v>
      </c>
      <c r="P23" s="19">
        <v>17</v>
      </c>
      <c r="Q23" s="16">
        <v>16</v>
      </c>
      <c r="R23" s="4">
        <v>15</v>
      </c>
      <c r="S23" s="4">
        <v>18</v>
      </c>
      <c r="T23" s="19">
        <v>16</v>
      </c>
      <c r="U23" s="16"/>
      <c r="V23" s="3"/>
      <c r="W23" s="3"/>
      <c r="X23" s="19"/>
      <c r="Y23" s="16"/>
      <c r="Z23" s="3"/>
      <c r="AA23" s="3"/>
      <c r="AB23" s="19"/>
      <c r="AC23" s="2">
        <f t="shared" si="5"/>
        <v>228</v>
      </c>
      <c r="AD23" s="36">
        <f t="shared" si="6"/>
        <v>0</v>
      </c>
      <c r="AE23" s="27">
        <f t="shared" si="7"/>
        <v>10</v>
      </c>
      <c r="AF23" s="27">
        <f t="shared" si="7"/>
        <v>12</v>
      </c>
      <c r="AG23" s="23">
        <f t="shared" si="8"/>
        <v>206</v>
      </c>
    </row>
    <row r="24" spans="1:33" x14ac:dyDescent="0.25">
      <c r="A24" s="2">
        <v>16</v>
      </c>
      <c r="B24" s="2">
        <v>294</v>
      </c>
      <c r="C24" s="2" t="s">
        <v>154</v>
      </c>
      <c r="D24" s="85" t="s">
        <v>170</v>
      </c>
      <c r="E24" s="18">
        <v>21</v>
      </c>
      <c r="F24" s="4">
        <v>20</v>
      </c>
      <c r="G24" s="4">
        <v>18</v>
      </c>
      <c r="H24" s="55" t="s">
        <v>130</v>
      </c>
      <c r="I24" s="53">
        <v>17</v>
      </c>
      <c r="J24" s="53">
        <v>27</v>
      </c>
      <c r="K24" s="53">
        <v>15</v>
      </c>
      <c r="L24" s="53">
        <v>18</v>
      </c>
      <c r="M24" s="18">
        <v>20</v>
      </c>
      <c r="N24" s="4">
        <v>20</v>
      </c>
      <c r="O24" s="4">
        <v>26</v>
      </c>
      <c r="P24" s="19">
        <v>22</v>
      </c>
      <c r="Q24" s="16">
        <v>0</v>
      </c>
      <c r="R24" s="4">
        <v>0</v>
      </c>
      <c r="S24" s="4">
        <v>0</v>
      </c>
      <c r="T24" s="19">
        <v>0</v>
      </c>
      <c r="U24" s="16"/>
      <c r="V24" s="3"/>
      <c r="W24" s="3"/>
      <c r="X24" s="19"/>
      <c r="Y24" s="16"/>
      <c r="Z24" s="3"/>
      <c r="AA24" s="3"/>
      <c r="AB24" s="19"/>
      <c r="AC24" s="2">
        <f t="shared" si="5"/>
        <v>224</v>
      </c>
      <c r="AD24" s="36">
        <f t="shared" si="6"/>
        <v>0</v>
      </c>
      <c r="AE24" s="27">
        <f t="shared" si="7"/>
        <v>0</v>
      </c>
      <c r="AF24" s="27">
        <f t="shared" si="7"/>
        <v>0</v>
      </c>
      <c r="AG24" s="23">
        <f t="shared" si="8"/>
        <v>224</v>
      </c>
    </row>
    <row r="25" spans="1:33" x14ac:dyDescent="0.25">
      <c r="A25" s="2">
        <v>17</v>
      </c>
      <c r="B25" s="2">
        <v>125</v>
      </c>
      <c r="C25" s="2" t="s">
        <v>163</v>
      </c>
      <c r="D25" s="85" t="s">
        <v>171</v>
      </c>
      <c r="E25" s="18">
        <v>14</v>
      </c>
      <c r="F25" s="4">
        <v>12</v>
      </c>
      <c r="G25" s="4">
        <v>10</v>
      </c>
      <c r="H25" s="55" t="s">
        <v>130</v>
      </c>
      <c r="I25" s="53">
        <v>14</v>
      </c>
      <c r="J25" s="53">
        <v>14</v>
      </c>
      <c r="K25" s="53">
        <v>12</v>
      </c>
      <c r="L25" s="53">
        <v>15</v>
      </c>
      <c r="M25" s="18">
        <v>14</v>
      </c>
      <c r="N25" s="4">
        <v>16</v>
      </c>
      <c r="O25" s="4">
        <v>16</v>
      </c>
      <c r="P25" s="19">
        <v>16</v>
      </c>
      <c r="Q25" s="16">
        <v>20</v>
      </c>
      <c r="R25" s="4">
        <v>16</v>
      </c>
      <c r="S25" s="4">
        <v>16</v>
      </c>
      <c r="T25" s="19">
        <v>18</v>
      </c>
      <c r="U25" s="16"/>
      <c r="V25" s="3"/>
      <c r="W25" s="3"/>
      <c r="X25" s="19"/>
      <c r="Y25" s="16"/>
      <c r="Z25" s="3"/>
      <c r="AA25" s="3"/>
      <c r="AB25" s="19"/>
      <c r="AC25" s="2">
        <f t="shared" si="5"/>
        <v>223</v>
      </c>
      <c r="AD25" s="36">
        <f t="shared" si="6"/>
        <v>10</v>
      </c>
      <c r="AE25" s="27">
        <f t="shared" si="7"/>
        <v>12</v>
      </c>
      <c r="AF25" s="27">
        <f t="shared" si="7"/>
        <v>12</v>
      </c>
      <c r="AG25" s="23">
        <f t="shared" si="8"/>
        <v>189</v>
      </c>
    </row>
    <row r="26" spans="1:33" x14ac:dyDescent="0.25">
      <c r="A26" s="2">
        <v>18</v>
      </c>
      <c r="B26" s="2">
        <v>156</v>
      </c>
      <c r="C26" s="2" t="s">
        <v>40</v>
      </c>
      <c r="D26" s="85">
        <v>2021</v>
      </c>
      <c r="E26" s="18">
        <v>25</v>
      </c>
      <c r="F26" s="4">
        <v>21</v>
      </c>
      <c r="G26" s="4">
        <v>0</v>
      </c>
      <c r="H26" s="55" t="s">
        <v>130</v>
      </c>
      <c r="I26" s="49">
        <v>33</v>
      </c>
      <c r="J26" s="53">
        <v>17</v>
      </c>
      <c r="K26" s="53">
        <v>29</v>
      </c>
      <c r="L26" s="53">
        <v>29</v>
      </c>
      <c r="M26" s="18">
        <v>24</v>
      </c>
      <c r="N26" s="4">
        <v>0</v>
      </c>
      <c r="O26" s="4">
        <v>0</v>
      </c>
      <c r="P26" s="19">
        <v>0</v>
      </c>
      <c r="Q26" s="16">
        <v>0</v>
      </c>
      <c r="R26" s="4">
        <v>0</v>
      </c>
      <c r="S26" s="4">
        <v>0</v>
      </c>
      <c r="T26" s="19">
        <v>0</v>
      </c>
      <c r="U26" s="16"/>
      <c r="V26" s="3"/>
      <c r="W26" s="3"/>
      <c r="X26" s="19"/>
      <c r="Y26" s="16"/>
      <c r="Z26" s="3"/>
      <c r="AA26" s="3"/>
      <c r="AB26" s="19"/>
      <c r="AC26" s="2">
        <f t="shared" si="5"/>
        <v>178</v>
      </c>
      <c r="AD26" s="36">
        <f t="shared" si="6"/>
        <v>0</v>
      </c>
      <c r="AE26" s="27">
        <f t="shared" si="7"/>
        <v>0</v>
      </c>
      <c r="AF26" s="27">
        <f t="shared" si="7"/>
        <v>0</v>
      </c>
      <c r="AG26" s="23">
        <f t="shared" si="8"/>
        <v>178</v>
      </c>
    </row>
    <row r="27" spans="1:33" x14ac:dyDescent="0.25">
      <c r="A27" s="2">
        <v>19</v>
      </c>
      <c r="B27" s="2">
        <v>234</v>
      </c>
      <c r="C27" s="2" t="s">
        <v>164</v>
      </c>
      <c r="D27" s="85" t="s">
        <v>170</v>
      </c>
      <c r="E27" s="18">
        <v>0</v>
      </c>
      <c r="F27" s="4">
        <v>0</v>
      </c>
      <c r="G27" s="4">
        <v>0</v>
      </c>
      <c r="H27" s="55" t="s">
        <v>130</v>
      </c>
      <c r="I27">
        <v>22</v>
      </c>
      <c r="J27">
        <v>20</v>
      </c>
      <c r="K27">
        <v>19</v>
      </c>
      <c r="L27">
        <v>14</v>
      </c>
      <c r="M27" s="18">
        <v>0</v>
      </c>
      <c r="N27" s="4">
        <v>0</v>
      </c>
      <c r="O27" s="4">
        <v>0</v>
      </c>
      <c r="P27" s="19">
        <v>0</v>
      </c>
      <c r="Q27" s="16">
        <v>17</v>
      </c>
      <c r="R27" s="4">
        <v>18</v>
      </c>
      <c r="S27" s="4">
        <v>20</v>
      </c>
      <c r="T27" s="19">
        <v>17</v>
      </c>
      <c r="U27" s="16"/>
      <c r="V27" s="3"/>
      <c r="W27" s="3"/>
      <c r="X27" s="19"/>
      <c r="Y27" s="16"/>
      <c r="Z27" s="3"/>
      <c r="AA27" s="3"/>
      <c r="AB27" s="19"/>
      <c r="AC27" s="2">
        <f t="shared" si="5"/>
        <v>147</v>
      </c>
      <c r="AD27" s="36">
        <f t="shared" si="6"/>
        <v>0</v>
      </c>
      <c r="AE27" s="27">
        <f t="shared" si="7"/>
        <v>0</v>
      </c>
      <c r="AF27" s="27">
        <f t="shared" si="7"/>
        <v>0</v>
      </c>
      <c r="AG27" s="23">
        <f t="shared" si="8"/>
        <v>147</v>
      </c>
    </row>
    <row r="28" spans="1:33" x14ac:dyDescent="0.25">
      <c r="A28" s="2">
        <v>20</v>
      </c>
      <c r="B28" s="2">
        <v>292</v>
      </c>
      <c r="C28" s="2" t="s">
        <v>284</v>
      </c>
      <c r="D28" s="18" t="s">
        <v>170</v>
      </c>
      <c r="E28" s="18">
        <v>0</v>
      </c>
      <c r="F28" s="4">
        <v>0</v>
      </c>
      <c r="G28" s="4">
        <v>0</v>
      </c>
      <c r="H28" s="17" t="s">
        <v>130</v>
      </c>
      <c r="I28" s="4">
        <v>0</v>
      </c>
      <c r="J28" s="4">
        <v>0</v>
      </c>
      <c r="K28" s="4">
        <v>0</v>
      </c>
      <c r="L28" s="4">
        <v>0</v>
      </c>
      <c r="M28" s="24">
        <v>37</v>
      </c>
      <c r="N28" s="4">
        <v>35</v>
      </c>
      <c r="O28" s="71">
        <v>36</v>
      </c>
      <c r="P28" s="19">
        <v>32</v>
      </c>
      <c r="Q28" s="16">
        <v>0</v>
      </c>
      <c r="R28" s="4">
        <v>0</v>
      </c>
      <c r="S28" s="4">
        <v>0</v>
      </c>
      <c r="T28" s="19">
        <v>0</v>
      </c>
      <c r="U28" s="16"/>
      <c r="V28" s="3"/>
      <c r="W28" s="3"/>
      <c r="X28" s="19"/>
      <c r="Y28" s="16"/>
      <c r="Z28" s="3"/>
      <c r="AA28" s="3"/>
      <c r="AB28" s="19"/>
      <c r="AC28" s="2">
        <f t="shared" si="5"/>
        <v>140</v>
      </c>
      <c r="AD28" s="36">
        <f t="shared" si="6"/>
        <v>0</v>
      </c>
      <c r="AE28" s="27">
        <f t="shared" si="7"/>
        <v>0</v>
      </c>
      <c r="AF28" s="27">
        <f t="shared" si="7"/>
        <v>0</v>
      </c>
      <c r="AG28" s="23">
        <f t="shared" si="8"/>
        <v>140</v>
      </c>
    </row>
    <row r="29" spans="1:33" x14ac:dyDescent="0.25">
      <c r="A29" s="2">
        <v>21</v>
      </c>
      <c r="B29" s="2">
        <v>146</v>
      </c>
      <c r="C29" s="2" t="s">
        <v>156</v>
      </c>
      <c r="D29" s="85" t="s">
        <v>171</v>
      </c>
      <c r="E29" s="18">
        <v>18</v>
      </c>
      <c r="F29" s="4">
        <v>17</v>
      </c>
      <c r="G29" s="4">
        <v>17</v>
      </c>
      <c r="H29" s="55" t="s">
        <v>130</v>
      </c>
      <c r="I29" s="53">
        <v>18</v>
      </c>
      <c r="J29" s="53">
        <v>23</v>
      </c>
      <c r="K29" s="53">
        <v>18</v>
      </c>
      <c r="L29" s="53">
        <v>21</v>
      </c>
      <c r="M29" s="18">
        <v>0</v>
      </c>
      <c r="N29" s="4">
        <v>0</v>
      </c>
      <c r="O29" s="4">
        <v>0</v>
      </c>
      <c r="P29" s="19">
        <v>0</v>
      </c>
      <c r="Q29" s="16">
        <v>0</v>
      </c>
      <c r="R29" s="4">
        <v>0</v>
      </c>
      <c r="S29" s="4">
        <v>0</v>
      </c>
      <c r="T29" s="19">
        <v>0</v>
      </c>
      <c r="U29" s="16"/>
      <c r="V29" s="3"/>
      <c r="W29" s="3"/>
      <c r="X29" s="19"/>
      <c r="Y29" s="16"/>
      <c r="Z29" s="3"/>
      <c r="AA29" s="3"/>
      <c r="AB29" s="19"/>
      <c r="AC29" s="2">
        <f t="shared" si="5"/>
        <v>132</v>
      </c>
      <c r="AD29" s="36">
        <f t="shared" si="6"/>
        <v>0</v>
      </c>
      <c r="AE29" s="27">
        <f t="shared" si="7"/>
        <v>0</v>
      </c>
      <c r="AF29" s="27">
        <f t="shared" si="7"/>
        <v>0</v>
      </c>
      <c r="AG29" s="23">
        <f t="shared" si="8"/>
        <v>132</v>
      </c>
    </row>
    <row r="30" spans="1:33" x14ac:dyDescent="0.25">
      <c r="A30" s="2">
        <v>22</v>
      </c>
      <c r="B30" s="2">
        <v>291</v>
      </c>
      <c r="C30" s="2" t="s">
        <v>285</v>
      </c>
      <c r="D30" s="18" t="s">
        <v>170</v>
      </c>
      <c r="E30" s="18">
        <v>0</v>
      </c>
      <c r="F30" s="4">
        <v>0</v>
      </c>
      <c r="G30" s="4">
        <v>0</v>
      </c>
      <c r="H30" s="17" t="s">
        <v>130</v>
      </c>
      <c r="I30" s="4">
        <v>0</v>
      </c>
      <c r="J30" s="4">
        <v>0</v>
      </c>
      <c r="K30" s="4">
        <v>0</v>
      </c>
      <c r="L30" s="4">
        <v>0</v>
      </c>
      <c r="M30" s="18">
        <v>30</v>
      </c>
      <c r="N30" s="71">
        <v>33</v>
      </c>
      <c r="O30" s="4">
        <v>32</v>
      </c>
      <c r="P30" s="19">
        <v>27</v>
      </c>
      <c r="Q30" s="16">
        <v>0</v>
      </c>
      <c r="R30" s="4">
        <v>0</v>
      </c>
      <c r="S30" s="4">
        <v>0</v>
      </c>
      <c r="T30" s="19">
        <v>0</v>
      </c>
      <c r="U30" s="16"/>
      <c r="V30" s="3"/>
      <c r="W30" s="3"/>
      <c r="X30" s="19"/>
      <c r="Y30" s="16"/>
      <c r="Z30" s="3"/>
      <c r="AA30" s="3"/>
      <c r="AB30" s="19"/>
      <c r="AC30" s="2">
        <f t="shared" si="5"/>
        <v>122</v>
      </c>
      <c r="AD30" s="36">
        <f t="shared" si="6"/>
        <v>0</v>
      </c>
      <c r="AE30" s="27">
        <f t="shared" si="7"/>
        <v>0</v>
      </c>
      <c r="AF30" s="27">
        <f t="shared" si="7"/>
        <v>0</v>
      </c>
      <c r="AG30" s="23">
        <f t="shared" si="8"/>
        <v>122</v>
      </c>
    </row>
    <row r="31" spans="1:33" x14ac:dyDescent="0.25">
      <c r="A31" s="2">
        <v>23</v>
      </c>
      <c r="B31" s="2">
        <v>282</v>
      </c>
      <c r="C31" s="2" t="s">
        <v>70</v>
      </c>
      <c r="D31" s="85" t="s">
        <v>170</v>
      </c>
      <c r="E31" s="18">
        <v>0</v>
      </c>
      <c r="F31" s="4">
        <v>0</v>
      </c>
      <c r="G31" s="4">
        <v>0</v>
      </c>
      <c r="H31" s="55" t="s">
        <v>130</v>
      </c>
      <c r="I31">
        <v>29</v>
      </c>
      <c r="J31">
        <v>35</v>
      </c>
      <c r="K31">
        <v>24</v>
      </c>
      <c r="L31">
        <v>23</v>
      </c>
      <c r="M31" s="18">
        <v>0</v>
      </c>
      <c r="N31" s="4">
        <v>0</v>
      </c>
      <c r="O31" s="4">
        <v>0</v>
      </c>
      <c r="P31" s="19">
        <v>0</v>
      </c>
      <c r="Q31" s="16">
        <v>0</v>
      </c>
      <c r="R31" s="4">
        <v>0</v>
      </c>
      <c r="S31" s="4">
        <v>0</v>
      </c>
      <c r="T31" s="19">
        <v>0</v>
      </c>
      <c r="U31" s="16"/>
      <c r="V31" s="3"/>
      <c r="W31" s="3"/>
      <c r="X31" s="19"/>
      <c r="Y31" s="16"/>
      <c r="Z31" s="3"/>
      <c r="AA31" s="3"/>
      <c r="AB31" s="19"/>
      <c r="AC31" s="2">
        <f t="shared" si="5"/>
        <v>111</v>
      </c>
      <c r="AD31" s="36">
        <f t="shared" si="6"/>
        <v>0</v>
      </c>
      <c r="AE31" s="27">
        <f t="shared" si="7"/>
        <v>0</v>
      </c>
      <c r="AF31" s="27">
        <f t="shared" si="7"/>
        <v>0</v>
      </c>
      <c r="AG31" s="23">
        <f t="shared" si="8"/>
        <v>111</v>
      </c>
    </row>
    <row r="32" spans="1:33" x14ac:dyDescent="0.25">
      <c r="A32" s="2">
        <v>24</v>
      </c>
      <c r="B32" s="2">
        <v>124</v>
      </c>
      <c r="C32" s="2" t="s">
        <v>162</v>
      </c>
      <c r="D32" s="85">
        <v>2021</v>
      </c>
      <c r="E32" s="24">
        <v>37</v>
      </c>
      <c r="F32" s="71">
        <v>31</v>
      </c>
      <c r="G32" s="4">
        <v>32</v>
      </c>
      <c r="H32" s="55" t="s">
        <v>130</v>
      </c>
      <c r="I32" s="53">
        <v>0</v>
      </c>
      <c r="J32" s="53">
        <v>0</v>
      </c>
      <c r="K32" s="53">
        <v>0</v>
      </c>
      <c r="L32" s="53">
        <v>0</v>
      </c>
      <c r="M32" s="18">
        <v>0</v>
      </c>
      <c r="N32" s="4">
        <v>0</v>
      </c>
      <c r="O32" s="4">
        <v>0</v>
      </c>
      <c r="P32" s="19">
        <v>0</v>
      </c>
      <c r="Q32" s="16">
        <v>0</v>
      </c>
      <c r="R32" s="4">
        <v>0</v>
      </c>
      <c r="S32" s="4">
        <v>0</v>
      </c>
      <c r="T32" s="19">
        <v>0</v>
      </c>
      <c r="U32" s="16"/>
      <c r="V32" s="3"/>
      <c r="W32" s="3"/>
      <c r="X32" s="19"/>
      <c r="Y32" s="16"/>
      <c r="Z32" s="3"/>
      <c r="AA32" s="3"/>
      <c r="AB32" s="19"/>
      <c r="AC32" s="2">
        <f t="shared" si="5"/>
        <v>100</v>
      </c>
      <c r="AD32" s="36">
        <f t="shared" si="6"/>
        <v>0</v>
      </c>
      <c r="AE32" s="27">
        <f t="shared" si="7"/>
        <v>0</v>
      </c>
      <c r="AF32" s="27">
        <f t="shared" si="7"/>
        <v>0</v>
      </c>
      <c r="AG32" s="23">
        <f t="shared" si="8"/>
        <v>100</v>
      </c>
    </row>
    <row r="33" spans="1:33" x14ac:dyDescent="0.25">
      <c r="A33" s="2">
        <v>25</v>
      </c>
      <c r="B33" s="2">
        <v>118</v>
      </c>
      <c r="C33" s="2" t="s">
        <v>293</v>
      </c>
      <c r="D33" s="18" t="s">
        <v>171</v>
      </c>
      <c r="E33" s="16">
        <v>0</v>
      </c>
      <c r="F33" s="4">
        <v>0</v>
      </c>
      <c r="G33" s="4">
        <v>0</v>
      </c>
      <c r="H33" s="19">
        <v>0</v>
      </c>
      <c r="I33" s="16">
        <v>0</v>
      </c>
      <c r="J33" s="4">
        <v>0</v>
      </c>
      <c r="K33" s="4">
        <v>0</v>
      </c>
      <c r="L33" s="19">
        <v>0</v>
      </c>
      <c r="M33" s="16">
        <v>0</v>
      </c>
      <c r="N33" s="4">
        <v>0</v>
      </c>
      <c r="O33" s="4">
        <v>0</v>
      </c>
      <c r="P33" s="19">
        <v>0</v>
      </c>
      <c r="Q33" s="16">
        <v>24</v>
      </c>
      <c r="R33" s="4">
        <v>26</v>
      </c>
      <c r="S33" s="4">
        <v>15</v>
      </c>
      <c r="T33" s="19">
        <v>22</v>
      </c>
      <c r="U33" s="16"/>
      <c r="V33" s="3"/>
      <c r="W33" s="3"/>
      <c r="X33" s="19"/>
      <c r="Y33" s="16"/>
      <c r="Z33" s="3"/>
      <c r="AA33" s="3"/>
      <c r="AB33" s="19"/>
      <c r="AC33" s="2">
        <v>87</v>
      </c>
      <c r="AD33" s="36">
        <v>0</v>
      </c>
      <c r="AE33" s="27">
        <v>0</v>
      </c>
      <c r="AF33" s="27">
        <v>0</v>
      </c>
      <c r="AG33" s="23">
        <v>87</v>
      </c>
    </row>
    <row r="34" spans="1:33" x14ac:dyDescent="0.25">
      <c r="A34" s="2">
        <v>26</v>
      </c>
      <c r="B34" s="2">
        <v>209</v>
      </c>
      <c r="C34" s="2" t="s">
        <v>294</v>
      </c>
      <c r="D34" s="18" t="s">
        <v>170</v>
      </c>
      <c r="E34" s="18">
        <v>0</v>
      </c>
      <c r="F34" s="4">
        <v>0</v>
      </c>
      <c r="G34" s="4">
        <v>0</v>
      </c>
      <c r="H34" s="17">
        <v>0</v>
      </c>
      <c r="I34" s="4">
        <v>0</v>
      </c>
      <c r="J34" s="4">
        <v>0</v>
      </c>
      <c r="K34" s="4">
        <v>0</v>
      </c>
      <c r="L34" s="17">
        <v>0</v>
      </c>
      <c r="M34" s="18">
        <v>0</v>
      </c>
      <c r="N34" s="4">
        <v>0</v>
      </c>
      <c r="O34" s="4">
        <v>0</v>
      </c>
      <c r="P34" s="19">
        <v>0</v>
      </c>
      <c r="Q34" s="16">
        <v>23</v>
      </c>
      <c r="R34" s="4">
        <v>19</v>
      </c>
      <c r="S34" s="4">
        <v>19</v>
      </c>
      <c r="T34" s="19">
        <v>21</v>
      </c>
      <c r="U34" s="16"/>
      <c r="V34" s="3"/>
      <c r="W34" s="3"/>
      <c r="X34" s="19"/>
      <c r="Y34" s="16"/>
      <c r="Z34" s="3"/>
      <c r="AA34" s="3"/>
      <c r="AB34" s="19"/>
      <c r="AC34" s="2">
        <v>79</v>
      </c>
      <c r="AD34" s="36">
        <v>0</v>
      </c>
      <c r="AE34" s="27">
        <v>0</v>
      </c>
      <c r="AF34" s="27">
        <v>0</v>
      </c>
      <c r="AG34" s="23">
        <v>79</v>
      </c>
    </row>
    <row r="35" spans="1:33" x14ac:dyDescent="0.25">
      <c r="A35" s="2">
        <v>27</v>
      </c>
      <c r="B35" s="2">
        <v>144</v>
      </c>
      <c r="C35" s="2" t="s">
        <v>165</v>
      </c>
      <c r="D35" s="85" t="s">
        <v>171</v>
      </c>
      <c r="E35" s="18">
        <v>24</v>
      </c>
      <c r="F35" s="4">
        <v>25</v>
      </c>
      <c r="G35" s="4">
        <v>23</v>
      </c>
      <c r="H35" s="55" t="s">
        <v>130</v>
      </c>
      <c r="I35" s="53">
        <v>0</v>
      </c>
      <c r="J35" s="53">
        <v>0</v>
      </c>
      <c r="K35" s="53">
        <v>0</v>
      </c>
      <c r="L35" s="53">
        <v>0</v>
      </c>
      <c r="M35" s="18">
        <v>0</v>
      </c>
      <c r="N35" s="4">
        <v>0</v>
      </c>
      <c r="O35" s="4">
        <v>0</v>
      </c>
      <c r="P35" s="19">
        <v>0</v>
      </c>
      <c r="Q35" s="16">
        <v>0</v>
      </c>
      <c r="R35" s="4">
        <v>0</v>
      </c>
      <c r="S35" s="4">
        <v>0</v>
      </c>
      <c r="T35" s="19">
        <v>0</v>
      </c>
      <c r="U35" s="16"/>
      <c r="V35" s="3"/>
      <c r="W35" s="3"/>
      <c r="X35" s="19"/>
      <c r="Y35" s="16"/>
      <c r="Z35" s="3"/>
      <c r="AA35" s="3"/>
      <c r="AB35" s="19"/>
      <c r="AC35" s="2">
        <f>SUM(E35:AB35)</f>
        <v>72</v>
      </c>
      <c r="AD35" s="36">
        <f>IF(ISERROR(SMALL($E35:$AB35,COUNTIF($E35:$AB35,-1)+COLUMN(AD35)-29)),"",SMALL($E35:$AB35,COUNTIF($E35:$AB35,-1)+COLUMN(AD35)-29))</f>
        <v>0</v>
      </c>
      <c r="AE35" s="27">
        <f t="shared" ref="AE35:AF38" si="9">IF(ISERROR(SMALL($E35:$AA35,COUNTIF($E35:$AA35,-1)+COLUMN(AE35)-29)),"",SMALL($E35:$AA35,COUNTIF($E35:$AA35,-1)+COLUMN(AE35)-29))</f>
        <v>0</v>
      </c>
      <c r="AF35" s="27">
        <f t="shared" si="9"/>
        <v>0</v>
      </c>
      <c r="AG35" s="23">
        <f>+AC35-AD35-AE35-AF35</f>
        <v>72</v>
      </c>
    </row>
    <row r="36" spans="1:33" x14ac:dyDescent="0.25">
      <c r="A36" s="2">
        <v>28</v>
      </c>
      <c r="B36" s="2">
        <v>299</v>
      </c>
      <c r="C36" s="2" t="s">
        <v>166</v>
      </c>
      <c r="D36" s="85" t="s">
        <v>170</v>
      </c>
      <c r="E36" s="18">
        <v>19</v>
      </c>
      <c r="F36" s="4">
        <v>18</v>
      </c>
      <c r="G36" s="4">
        <v>19</v>
      </c>
      <c r="H36" s="55" t="s">
        <v>130</v>
      </c>
      <c r="I36" s="53">
        <v>0</v>
      </c>
      <c r="J36" s="53">
        <v>0</v>
      </c>
      <c r="K36" s="53">
        <v>0</v>
      </c>
      <c r="L36" s="53">
        <v>0</v>
      </c>
      <c r="M36" s="18">
        <v>0</v>
      </c>
      <c r="N36" s="4">
        <v>0</v>
      </c>
      <c r="O36" s="4">
        <v>0</v>
      </c>
      <c r="P36" s="19">
        <v>0</v>
      </c>
      <c r="Q36" s="16">
        <v>0</v>
      </c>
      <c r="R36" s="4">
        <v>0</v>
      </c>
      <c r="S36" s="4">
        <v>0</v>
      </c>
      <c r="T36" s="19">
        <v>0</v>
      </c>
      <c r="U36" s="16"/>
      <c r="V36" s="3"/>
      <c r="W36" s="3"/>
      <c r="X36" s="19"/>
      <c r="Y36" s="16"/>
      <c r="Z36" s="3"/>
      <c r="AA36" s="3"/>
      <c r="AB36" s="19"/>
      <c r="AC36" s="2">
        <f>SUM(E36:AB36)</f>
        <v>56</v>
      </c>
      <c r="AD36" s="36">
        <f>IF(ISERROR(SMALL($E36:$AB36,COUNTIF($E36:$AB36,-1)+COLUMN(AD36)-29)),"",SMALL($E36:$AB36,COUNTIF($E36:$AB36,-1)+COLUMN(AD36)-29))</f>
        <v>0</v>
      </c>
      <c r="AE36" s="27">
        <f t="shared" si="9"/>
        <v>0</v>
      </c>
      <c r="AF36" s="27">
        <f t="shared" si="9"/>
        <v>0</v>
      </c>
      <c r="AG36" s="23">
        <f>+AC36-AD36-AE36-AF36</f>
        <v>56</v>
      </c>
    </row>
    <row r="37" spans="1:33" x14ac:dyDescent="0.25">
      <c r="A37" s="2">
        <v>29</v>
      </c>
      <c r="B37" s="2">
        <v>227</v>
      </c>
      <c r="C37" s="2" t="s">
        <v>167</v>
      </c>
      <c r="D37" s="85" t="s">
        <v>170</v>
      </c>
      <c r="E37" s="18">
        <v>16</v>
      </c>
      <c r="F37" s="4">
        <v>13</v>
      </c>
      <c r="G37" s="4">
        <v>13</v>
      </c>
      <c r="H37" s="55" t="s">
        <v>130</v>
      </c>
      <c r="I37" s="53">
        <v>0</v>
      </c>
      <c r="J37" s="53">
        <v>0</v>
      </c>
      <c r="K37" s="53">
        <v>0</v>
      </c>
      <c r="L37" s="17">
        <v>0</v>
      </c>
      <c r="M37" s="18">
        <v>0</v>
      </c>
      <c r="N37" s="4">
        <v>0</v>
      </c>
      <c r="O37" s="4">
        <v>0</v>
      </c>
      <c r="P37" s="19">
        <v>0</v>
      </c>
      <c r="Q37" s="16">
        <v>0</v>
      </c>
      <c r="R37" s="4">
        <v>0</v>
      </c>
      <c r="S37" s="4">
        <v>0</v>
      </c>
      <c r="T37" s="19">
        <v>0</v>
      </c>
      <c r="U37" s="16"/>
      <c r="V37" s="3"/>
      <c r="W37" s="3"/>
      <c r="X37" s="19"/>
      <c r="Y37" s="16"/>
      <c r="Z37" s="3"/>
      <c r="AA37" s="3"/>
      <c r="AB37" s="19"/>
      <c r="AC37" s="2">
        <f>SUM(E37:AB37)</f>
        <v>42</v>
      </c>
      <c r="AD37" s="36">
        <f>IF(ISERROR(SMALL($E37:$AB37,COUNTIF($E37:$AB37,-1)+COLUMN(AD37)-29)),"",SMALL($E37:$AB37,COUNTIF($E37:$AB37,-1)+COLUMN(AD37)-29))</f>
        <v>0</v>
      </c>
      <c r="AE37" s="27">
        <f t="shared" si="9"/>
        <v>0</v>
      </c>
      <c r="AF37" s="27">
        <f t="shared" si="9"/>
        <v>0</v>
      </c>
      <c r="AG37" s="23">
        <f>+AC37-AD37-AE37-AF37</f>
        <v>42</v>
      </c>
    </row>
    <row r="38" spans="1:33" x14ac:dyDescent="0.25">
      <c r="A38" s="2">
        <v>30</v>
      </c>
      <c r="B38" s="12">
        <v>225</v>
      </c>
      <c r="C38" s="12" t="s">
        <v>168</v>
      </c>
      <c r="D38" s="85" t="s">
        <v>170</v>
      </c>
      <c r="E38" s="18">
        <v>15</v>
      </c>
      <c r="F38" s="4">
        <v>0</v>
      </c>
      <c r="G38" s="4">
        <v>12</v>
      </c>
      <c r="H38" s="55" t="s">
        <v>130</v>
      </c>
      <c r="I38" s="53">
        <v>0</v>
      </c>
      <c r="J38" s="53">
        <v>0</v>
      </c>
      <c r="K38" s="53">
        <v>0</v>
      </c>
      <c r="L38" s="17">
        <v>0</v>
      </c>
      <c r="M38" s="18">
        <v>0</v>
      </c>
      <c r="N38" s="4">
        <v>0</v>
      </c>
      <c r="O38" s="4">
        <v>0</v>
      </c>
      <c r="P38" s="19">
        <v>0</v>
      </c>
      <c r="Q38" s="16">
        <v>0</v>
      </c>
      <c r="R38" s="4">
        <v>0</v>
      </c>
      <c r="S38" s="4">
        <v>0</v>
      </c>
      <c r="T38" s="19">
        <v>0</v>
      </c>
      <c r="U38" s="16"/>
      <c r="V38" s="3"/>
      <c r="W38" s="3"/>
      <c r="X38" s="19"/>
      <c r="Y38" s="16"/>
      <c r="Z38" s="3"/>
      <c r="AA38" s="3"/>
      <c r="AB38" s="19"/>
      <c r="AC38" s="2">
        <f>SUM(E38:AB38)</f>
        <v>27</v>
      </c>
      <c r="AD38" s="36">
        <f>IF(ISERROR(SMALL($E38:$AB38,COUNTIF($E38:$AB38,-1)+COLUMN(AD38)-29)),"",SMALL($E38:$AB38,COUNTIF($E38:$AB38,-1)+COLUMN(AD38)-29))</f>
        <v>0</v>
      </c>
      <c r="AE38" s="27">
        <f t="shared" si="9"/>
        <v>0</v>
      </c>
      <c r="AF38" s="27">
        <f t="shared" si="9"/>
        <v>0</v>
      </c>
      <c r="AG38" s="23">
        <f>+AC38-AD38-AE38-AF38</f>
        <v>27</v>
      </c>
    </row>
    <row r="39" spans="1:33" x14ac:dyDescent="0.25">
      <c r="A39" s="2">
        <v>31</v>
      </c>
      <c r="B39" s="2"/>
      <c r="C39" s="2"/>
      <c r="D39" s="16"/>
      <c r="E39" s="16"/>
      <c r="F39" s="3"/>
      <c r="G39" s="3"/>
      <c r="H39" s="17"/>
      <c r="I39" s="3"/>
      <c r="J39" s="3"/>
      <c r="K39" s="3"/>
      <c r="L39" s="19"/>
      <c r="M39" s="16"/>
      <c r="N39" s="3"/>
      <c r="O39" s="3"/>
      <c r="P39" s="19"/>
      <c r="Q39" s="16"/>
      <c r="R39" s="3"/>
      <c r="S39" s="3"/>
      <c r="T39" s="19"/>
      <c r="U39" s="16"/>
      <c r="V39" s="3"/>
      <c r="W39" s="3"/>
      <c r="X39" s="19"/>
      <c r="Y39" s="16"/>
      <c r="Z39" s="3"/>
      <c r="AA39" s="3"/>
      <c r="AB39" s="19"/>
      <c r="AC39" s="2"/>
      <c r="AD39" s="36"/>
      <c r="AE39" s="27"/>
      <c r="AF39" s="27"/>
      <c r="AG39" s="23"/>
    </row>
    <row r="40" spans="1:33" x14ac:dyDescent="0.25">
      <c r="A40" s="2">
        <v>32</v>
      </c>
      <c r="B40" s="2"/>
      <c r="C40" s="2"/>
      <c r="D40" s="16"/>
      <c r="E40" s="16"/>
      <c r="F40" s="3"/>
      <c r="G40" s="3"/>
      <c r="H40" s="17"/>
      <c r="I40" s="3"/>
      <c r="J40" s="3"/>
      <c r="K40" s="3"/>
      <c r="L40" s="19"/>
      <c r="M40" s="16"/>
      <c r="N40" s="3"/>
      <c r="O40" s="3"/>
      <c r="P40" s="19"/>
      <c r="Q40" s="16"/>
      <c r="R40" s="3"/>
      <c r="S40" s="3"/>
      <c r="T40" s="19"/>
      <c r="U40" s="16"/>
      <c r="V40" s="3"/>
      <c r="W40" s="3"/>
      <c r="X40" s="19"/>
      <c r="Y40" s="16"/>
      <c r="Z40" s="3"/>
      <c r="AA40" s="3"/>
      <c r="AB40" s="19"/>
      <c r="AC40" s="2"/>
      <c r="AD40" s="36"/>
      <c r="AE40" s="27"/>
      <c r="AF40" s="27"/>
      <c r="AG40" s="23"/>
    </row>
    <row r="41" spans="1:33" x14ac:dyDescent="0.25">
      <c r="A41" s="2">
        <v>33</v>
      </c>
      <c r="B41" s="2"/>
      <c r="C41" s="2"/>
      <c r="D41" s="16"/>
      <c r="E41" s="16"/>
      <c r="F41" s="3"/>
      <c r="G41" s="3"/>
      <c r="H41" s="17"/>
      <c r="I41" s="3"/>
      <c r="J41" s="3"/>
      <c r="K41" s="3"/>
      <c r="L41" s="19"/>
      <c r="M41" s="16"/>
      <c r="N41" s="3"/>
      <c r="O41" s="3"/>
      <c r="P41" s="19"/>
      <c r="Q41" s="16"/>
      <c r="R41" s="3"/>
      <c r="S41" s="3"/>
      <c r="T41" s="19"/>
      <c r="U41" s="16"/>
      <c r="V41" s="3"/>
      <c r="W41" s="3"/>
      <c r="X41" s="19"/>
      <c r="Y41" s="16"/>
      <c r="Z41" s="3"/>
      <c r="AA41" s="3"/>
      <c r="AB41" s="19"/>
      <c r="AC41" s="2"/>
      <c r="AD41" s="36"/>
      <c r="AE41" s="27"/>
      <c r="AF41" s="27"/>
      <c r="AG41" s="23"/>
    </row>
    <row r="42" spans="1:33" x14ac:dyDescent="0.25">
      <c r="A42" s="2">
        <v>34</v>
      </c>
      <c r="B42" s="2"/>
      <c r="C42" s="2"/>
      <c r="D42" s="16"/>
      <c r="E42" s="16"/>
      <c r="F42" s="3"/>
      <c r="G42" s="3"/>
      <c r="H42" s="19"/>
      <c r="I42" s="3"/>
      <c r="J42" s="3"/>
      <c r="K42" s="3"/>
      <c r="L42" s="19"/>
      <c r="M42" s="16"/>
      <c r="N42" s="3"/>
      <c r="O42" s="3"/>
      <c r="P42" s="19"/>
      <c r="Q42" s="16"/>
      <c r="R42" s="3"/>
      <c r="S42" s="3"/>
      <c r="T42" s="19"/>
      <c r="U42" s="16"/>
      <c r="V42" s="3"/>
      <c r="W42" s="3"/>
      <c r="X42" s="19"/>
      <c r="Y42" s="16"/>
      <c r="Z42" s="3"/>
      <c r="AA42" s="3"/>
      <c r="AB42" s="19"/>
      <c r="AC42" s="2"/>
      <c r="AD42" s="37"/>
      <c r="AE42" s="38"/>
      <c r="AF42" s="39"/>
      <c r="AG42" s="2"/>
    </row>
    <row r="43" spans="1:33" ht="15.75" thickBot="1" x14ac:dyDescent="0.3">
      <c r="A43" s="2">
        <v>35</v>
      </c>
      <c r="B43" s="11"/>
      <c r="C43" s="11"/>
      <c r="D43" s="20"/>
      <c r="E43" s="20"/>
      <c r="F43" s="21"/>
      <c r="G43" s="21"/>
      <c r="H43" s="22"/>
      <c r="I43" s="21"/>
      <c r="J43" s="21"/>
      <c r="K43" s="21"/>
      <c r="L43" s="22"/>
      <c r="M43" s="20"/>
      <c r="N43" s="21"/>
      <c r="O43" s="21"/>
      <c r="P43" s="22"/>
      <c r="Q43" s="20"/>
      <c r="R43" s="21"/>
      <c r="S43" s="21"/>
      <c r="T43" s="22"/>
      <c r="U43" s="20"/>
      <c r="V43" s="21"/>
      <c r="W43" s="21"/>
      <c r="X43" s="22"/>
      <c r="Y43" s="20"/>
      <c r="Z43" s="21"/>
      <c r="AA43" s="21"/>
      <c r="AB43" s="22"/>
      <c r="AC43" s="11"/>
      <c r="AD43" s="40"/>
      <c r="AE43" s="41"/>
      <c r="AF43" s="42"/>
      <c r="AG43" s="11"/>
    </row>
    <row r="44" spans="1:33" x14ac:dyDescent="0.25">
      <c r="A44" s="2"/>
    </row>
    <row r="45" spans="1:33" ht="15.75" thickBot="1" x14ac:dyDescent="0.3">
      <c r="A45" s="11"/>
    </row>
    <row r="47" spans="1:33" x14ac:dyDescent="0.25">
      <c r="A47" s="25"/>
      <c r="B47" t="s">
        <v>39</v>
      </c>
    </row>
    <row r="48" spans="1:33" x14ac:dyDescent="0.25">
      <c r="A48" s="49"/>
      <c r="B48" t="s">
        <v>38</v>
      </c>
    </row>
    <row r="49" spans="1:2" x14ac:dyDescent="0.25">
      <c r="A49" s="52"/>
      <c r="B49" t="s">
        <v>37</v>
      </c>
    </row>
    <row r="50" spans="1:2" x14ac:dyDescent="0.25">
      <c r="A50" s="53"/>
    </row>
    <row r="51" spans="1:2" x14ac:dyDescent="0.25">
      <c r="A51" s="89" t="s">
        <v>256</v>
      </c>
      <c r="B51" t="s">
        <v>257</v>
      </c>
    </row>
    <row r="52" spans="1:2" ht="15.75" thickBot="1" x14ac:dyDescent="0.3"/>
    <row r="53" spans="1:2" x14ac:dyDescent="0.25">
      <c r="A53" s="43" t="s">
        <v>35</v>
      </c>
    </row>
    <row r="54" spans="1:2" ht="15.75" thickBot="1" x14ac:dyDescent="0.3">
      <c r="A54" s="44" t="s">
        <v>36</v>
      </c>
      <c r="B54" t="s">
        <v>258</v>
      </c>
    </row>
  </sheetData>
  <sortState ref="B9:AG36">
    <sortCondition descending="1" ref="AC9:AC36"/>
  </sortState>
  <mergeCells count="12">
    <mergeCell ref="AG6:AG7"/>
    <mergeCell ref="M6:P6"/>
    <mergeCell ref="Q6:T6"/>
    <mergeCell ref="U6:X6"/>
    <mergeCell ref="Y6:AB6"/>
    <mergeCell ref="AC6:AC7"/>
    <mergeCell ref="I6:L6"/>
    <mergeCell ref="A6:A7"/>
    <mergeCell ref="B6:B7"/>
    <mergeCell ref="C6:C7"/>
    <mergeCell ref="D6:D7"/>
    <mergeCell ref="E6:H6"/>
  </mergeCells>
  <conditionalFormatting sqref="E10:G10 I10:AB10">
    <cfRule type="top10" dxfId="2222" priority="132" bottom="1" rank="3"/>
    <cfRule type="top10" dxfId="2221" priority="170" bottom="1" rank="1"/>
    <cfRule type="top10" dxfId="2220" priority="210" bottom="1" rank="2"/>
    <cfRule type="top10" dxfId="2219" priority="245" bottom="1" rank="3"/>
  </conditionalFormatting>
  <conditionalFormatting sqref="E12:G12 I12:AB12">
    <cfRule type="top10" dxfId="2218" priority="131" bottom="1" rank="3"/>
    <cfRule type="top10" dxfId="2217" priority="169" bottom="1" rank="1"/>
    <cfRule type="top10" dxfId="2216" priority="209" bottom="1" rank="2"/>
    <cfRule type="top10" dxfId="2215" priority="244" bottom="1" rank="3"/>
  </conditionalFormatting>
  <conditionalFormatting sqref="E11:G11 I11:AB11">
    <cfRule type="top10" dxfId="2214" priority="130" bottom="1" rank="3"/>
    <cfRule type="top10" dxfId="2213" priority="168" bottom="1" rank="1"/>
    <cfRule type="top10" dxfId="2212" priority="207" bottom="1" rank="2"/>
    <cfRule type="top10" dxfId="2211" priority="243" bottom="1" rank="3"/>
  </conditionalFormatting>
  <conditionalFormatting sqref="E14:G14 I14:AB14">
    <cfRule type="top10" dxfId="2210" priority="129" bottom="1" rank="3"/>
    <cfRule type="top10" dxfId="2209" priority="167" bottom="1" rank="1"/>
    <cfRule type="top10" dxfId="2208" priority="206" bottom="1" rank="2"/>
    <cfRule type="top10" dxfId="2207" priority="242" bottom="1" rank="3"/>
  </conditionalFormatting>
  <conditionalFormatting sqref="E13:G13 I13:AB13">
    <cfRule type="top10" dxfId="2206" priority="128" bottom="1" rank="3"/>
    <cfRule type="top10" dxfId="2205" priority="166" bottom="1" rank="1"/>
    <cfRule type="top10" dxfId="2204" priority="205" bottom="1" rank="2"/>
    <cfRule type="top10" dxfId="2203" priority="241" bottom="1" rank="3"/>
  </conditionalFormatting>
  <conditionalFormatting sqref="E15:G15 I15:AB15">
    <cfRule type="top10" dxfId="2202" priority="127" bottom="1" rank="3"/>
    <cfRule type="top10" dxfId="2201" priority="165" bottom="1" rank="1"/>
    <cfRule type="top10" dxfId="2200" priority="201" bottom="1" rank="2"/>
    <cfRule type="top10" dxfId="2199" priority="202" bottom="1" rank="3"/>
    <cfRule type="top10" dxfId="2198" priority="203" bottom="1" rank="2"/>
    <cfRule type="top10" dxfId="2197" priority="204" bottom="1" rank="2"/>
    <cfRule type="top10" dxfId="2196" priority="240" bottom="1" rank="3"/>
  </conditionalFormatting>
  <conditionalFormatting sqref="E21:G21 I21:AB21">
    <cfRule type="top10" dxfId="2195" priority="126" bottom="1" rank="3"/>
    <cfRule type="top10" dxfId="2194" priority="134" bottom="1" rank="1"/>
    <cfRule type="top10" dxfId="2193" priority="135" bottom="1" rank="2"/>
    <cfRule type="top10" dxfId="2192" priority="136" bottom="1" rank="3"/>
    <cfRule type="top10" dxfId="2191" priority="164" bottom="1" rank="1"/>
    <cfRule type="top10" dxfId="2190" priority="200" bottom="1" rank="2"/>
    <cfRule type="top10" dxfId="2189" priority="239" percent="1" bottom="1" rank="3"/>
  </conditionalFormatting>
  <conditionalFormatting sqref="E24:G24 I24:P24 U24:AB24">
    <cfRule type="top10" dxfId="2188" priority="125" bottom="1" rank="3"/>
    <cfRule type="top10" dxfId="2187" priority="163" bottom="1" rank="1"/>
    <cfRule type="top10" dxfId="2186" priority="199" bottom="1" rank="2"/>
    <cfRule type="top10" dxfId="2185" priority="238" bottom="1" rank="3"/>
  </conditionalFormatting>
  <conditionalFormatting sqref="E16:G16 I16:AB16">
    <cfRule type="top10" dxfId="2184" priority="124" bottom="1" rank="3"/>
    <cfRule type="top10" dxfId="2183" priority="162" bottom="1" rank="1"/>
    <cfRule type="top10" dxfId="2182" priority="198" bottom="1" rank="2"/>
    <cfRule type="top10" dxfId="2181" priority="237" bottom="1" rank="3"/>
  </conditionalFormatting>
  <conditionalFormatting sqref="E17:G17 I17:AB17">
    <cfRule type="top10" dxfId="2180" priority="123" bottom="1" rank="3"/>
    <cfRule type="top10" dxfId="2179" priority="161" bottom="1" rank="1"/>
    <cfRule type="top10" dxfId="2178" priority="197" bottom="1" rank="2"/>
    <cfRule type="top10" dxfId="2177" priority="236" bottom="1" rank="3"/>
  </conditionalFormatting>
  <conditionalFormatting sqref="E18:G18 I18:AB18">
    <cfRule type="top10" dxfId="2176" priority="122" bottom="1" rank="3"/>
    <cfRule type="top10" dxfId="2175" priority="160" bottom="1" rank="1"/>
    <cfRule type="top10" dxfId="2174" priority="196" bottom="1" rank="2"/>
    <cfRule type="top10" dxfId="2173" priority="235" bottom="1" rank="3"/>
  </conditionalFormatting>
  <conditionalFormatting sqref="E19:G19 I19:AB19">
    <cfRule type="top10" dxfId="2172" priority="121" bottom="1" rank="3"/>
    <cfRule type="top10" dxfId="2171" priority="159" bottom="1" rank="1"/>
    <cfRule type="top10" dxfId="2170" priority="195" bottom="1" rank="2"/>
    <cfRule type="top10" dxfId="2169" priority="234" bottom="1" rank="3"/>
  </conditionalFormatting>
  <conditionalFormatting sqref="E26:G26 I26:P26 U26:AB26">
    <cfRule type="top10" dxfId="2168" priority="120" bottom="1" rank="3"/>
    <cfRule type="top10" dxfId="2167" priority="158" bottom="1" rank="1"/>
    <cfRule type="top10" dxfId="2166" priority="233" bottom="1" rank="3"/>
  </conditionalFormatting>
  <conditionalFormatting sqref="E20:G20 I20:AB20">
    <cfRule type="top10" dxfId="2165" priority="119" bottom="1" rank="3"/>
    <cfRule type="top10" dxfId="2164" priority="157" bottom="1" rank="1"/>
    <cfRule type="top10" dxfId="2163" priority="193" bottom="1" rank="2"/>
    <cfRule type="top10" dxfId="2162" priority="232" bottom="1" rank="3"/>
  </conditionalFormatting>
  <conditionalFormatting sqref="E22:G22 I22:AB22">
    <cfRule type="top10" dxfId="2161" priority="118" bottom="1" rank="3"/>
    <cfRule type="top10" dxfId="2160" priority="156" bottom="1" rank="1"/>
    <cfRule type="top10" dxfId="2159" priority="192" bottom="1" rank="2"/>
    <cfRule type="top10" dxfId="2158" priority="231" bottom="1" rank="3"/>
  </conditionalFormatting>
  <conditionalFormatting sqref="E23:G23 I23:AB23">
    <cfRule type="top10" dxfId="2157" priority="117" bottom="1" rank="3"/>
    <cfRule type="top10" dxfId="2156" priority="155" bottom="1" rank="1"/>
    <cfRule type="top10" dxfId="2155" priority="191" bottom="1" rank="2"/>
    <cfRule type="top10" dxfId="2154" priority="230" bottom="1" rank="3"/>
  </conditionalFormatting>
  <conditionalFormatting sqref="E28:G28 N29:N32 N27 V27 U28:AB28 I28:P28 N34:N41 V29:V41">
    <cfRule type="top10" dxfId="2153" priority="115" bottom="1" rank="3"/>
    <cfRule type="top10" dxfId="2152" priority="153" bottom="1" rank="1"/>
    <cfRule type="top10" dxfId="2151" priority="189" bottom="1" rank="2"/>
    <cfRule type="top10" dxfId="2150" priority="228" bottom="1" rank="3"/>
  </conditionalFormatting>
  <conditionalFormatting sqref="E29:G29 O29:P29 U29 W29:AB29 I29:M29">
    <cfRule type="top10" dxfId="2149" priority="114" bottom="1" rank="3"/>
    <cfRule type="top10" dxfId="2148" priority="152" bottom="1" rank="1"/>
    <cfRule type="top10" dxfId="2147" priority="188" bottom="1" rank="2"/>
    <cfRule type="top10" dxfId="2146" priority="227" bottom="1" rank="3"/>
  </conditionalFormatting>
  <conditionalFormatting sqref="E30:G30 O30:P30 U30 W30:AB30 I30:M30">
    <cfRule type="top10" dxfId="2145" priority="113" bottom="1" rank="3"/>
    <cfRule type="top10" dxfId="2144" priority="151" bottom="1" rank="1"/>
    <cfRule type="top10" dxfId="2143" priority="187" bottom="1" rank="2"/>
    <cfRule type="top10" dxfId="2142" priority="226" bottom="1" rank="3"/>
  </conditionalFormatting>
  <conditionalFormatting sqref="E31:G31 O31:P31 U31 W31:AB31 I31:M31">
    <cfRule type="top10" dxfId="2141" priority="112" bottom="1" rank="3"/>
    <cfRule type="top10" dxfId="2140" priority="150" bottom="1" rank="1"/>
    <cfRule type="top10" dxfId="2139" priority="186" bottom="1" rank="2"/>
    <cfRule type="top10" dxfId="2138" priority="225" bottom="1" rank="3"/>
  </conditionalFormatting>
  <conditionalFormatting sqref="E32:G32 O32:P32 U32 W32:AB32 I32:M32">
    <cfRule type="top10" dxfId="2137" priority="111" bottom="1" rank="3"/>
    <cfRule type="top10" dxfId="2136" priority="149" bottom="1" rank="1"/>
    <cfRule type="top10" dxfId="2135" priority="185" bottom="1" rank="2"/>
    <cfRule type="top10" dxfId="2134" priority="224" bottom="1" rank="3"/>
  </conditionalFormatting>
  <conditionalFormatting sqref="E27:G27 O27:Q27 S27:U27 W27:AB27 I27:M27">
    <cfRule type="top10" dxfId="2133" priority="110" bottom="1" rank="3"/>
    <cfRule type="top10" dxfId="2132" priority="148" bottom="1" rank="1"/>
    <cfRule type="top10" dxfId="2131" priority="184" bottom="1" rank="2"/>
    <cfRule type="top10" dxfId="2130" priority="223" bottom="1" rank="3"/>
  </conditionalFormatting>
  <conditionalFormatting sqref="E35:G35 O35:P35 U35 W35:AB35 I35:M35">
    <cfRule type="top10" dxfId="2129" priority="109" bottom="1" rank="3"/>
    <cfRule type="top10" dxfId="2128" priority="147" bottom="1" rank="1"/>
    <cfRule type="top10" dxfId="2127" priority="183" bottom="1" rank="2"/>
    <cfRule type="top10" dxfId="2126" priority="222" bottom="1" rank="3"/>
  </conditionalFormatting>
  <conditionalFormatting sqref="E36:G36 O36:P36 U36 W36:AB36 I36:M36">
    <cfRule type="top10" dxfId="2125" priority="108" bottom="1" rank="3"/>
    <cfRule type="top10" dxfId="2124" priority="146" bottom="1" rank="1"/>
    <cfRule type="top10" dxfId="2123" priority="182" bottom="1" rank="2"/>
    <cfRule type="top10" dxfId="2122" priority="221" bottom="1" rank="3"/>
  </conditionalFormatting>
  <conditionalFormatting sqref="E37:G37 O37:P37 U37 W37:AB37 I37:M37">
    <cfRule type="top10" dxfId="2121" priority="107" bottom="1" rank="3"/>
    <cfRule type="top10" dxfId="2120" priority="145" bottom="1" rank="1"/>
    <cfRule type="top10" dxfId="2119" priority="181" bottom="1" rank="2"/>
    <cfRule type="top10" dxfId="2118" priority="220" bottom="1" rank="3"/>
  </conditionalFormatting>
  <conditionalFormatting sqref="E38:G38 O38:P38 U38 W38:AB38 I38:M38">
    <cfRule type="top10" dxfId="2117" priority="106" bottom="1" rank="3"/>
    <cfRule type="top10" dxfId="2116" priority="144" bottom="1" rank="1"/>
    <cfRule type="top10" dxfId="2115" priority="180" bottom="1" rank="2"/>
    <cfRule type="top10" dxfId="2114" priority="219" bottom="1" rank="3"/>
  </conditionalFormatting>
  <conditionalFormatting sqref="Q33 S33:U33 W33:AB33">
    <cfRule type="top10" dxfId="2113" priority="105" bottom="1" rank="3"/>
    <cfRule type="top10" dxfId="2112" priority="143" bottom="1" rank="1"/>
    <cfRule type="top10" dxfId="2111" priority="179" bottom="1" rank="2"/>
    <cfRule type="top10" dxfId="2110" priority="218" bottom="1" rank="3"/>
  </conditionalFormatting>
  <conditionalFormatting sqref="E34:G34 O34:Q34 S34:U34 W34:AB34 I34:M34">
    <cfRule type="top10" dxfId="2109" priority="104" bottom="1" rank="3"/>
    <cfRule type="top10" dxfId="2108" priority="142" bottom="1" rank="1"/>
    <cfRule type="top10" dxfId="2107" priority="178" bottom="1" rank="2"/>
    <cfRule type="top10" dxfId="2106" priority="217" bottom="1" rank="3"/>
  </conditionalFormatting>
  <conditionalFormatting sqref="E39:G39 O39:Q39 S39:U39 W39:AB39 I39:M39">
    <cfRule type="top10" dxfId="2105" priority="101" bottom="1" rank="3"/>
    <cfRule type="top10" dxfId="2104" priority="139" bottom="1" rank="1"/>
    <cfRule type="top10" dxfId="2103" priority="175" bottom="1" rank="2"/>
    <cfRule type="top10" dxfId="2102" priority="214" bottom="1" rank="3"/>
  </conditionalFormatting>
  <conditionalFormatting sqref="E40:G40 O40:Q40 S40:U40 W40:AB40 I40:M40">
    <cfRule type="top10" dxfId="2101" priority="100" bottom="1" rank="3"/>
    <cfRule type="top10" dxfId="2100" priority="138" bottom="1" rank="1"/>
    <cfRule type="top10" dxfId="2099" priority="174" bottom="1" rank="2"/>
    <cfRule type="top10" dxfId="2098" priority="213" bottom="1" rank="3"/>
  </conditionalFormatting>
  <conditionalFormatting sqref="E41:G41 O41:Q41 S41:U41 W41:AB41 I41:M41">
    <cfRule type="top10" dxfId="2097" priority="99" bottom="1" rank="3"/>
    <cfRule type="top10" dxfId="2096" priority="137" bottom="1" rank="1"/>
    <cfRule type="top10" dxfId="2095" priority="173" bottom="1" rank="2"/>
    <cfRule type="top10" dxfId="2094" priority="212" bottom="1" rank="3"/>
  </conditionalFormatting>
  <conditionalFormatting sqref="E26:G26 I26:P26">
    <cfRule type="top10" dxfId="2093" priority="194" bottom="1" rank="2"/>
  </conditionalFormatting>
  <conditionalFormatting sqref="Q24:T24">
    <cfRule type="top10" dxfId="2092" priority="92" bottom="1" rank="3"/>
    <cfRule type="top10" dxfId="2091" priority="93" bottom="1" rank="1"/>
    <cfRule type="top10" dxfId="2090" priority="94" bottom="1" rank="2"/>
    <cfRule type="top10" dxfId="2089" priority="95" bottom="1" rank="3"/>
    <cfRule type="top10" dxfId="2088" priority="96" bottom="1" rank="1"/>
    <cfRule type="top10" dxfId="2087" priority="97" bottom="1" rank="2"/>
    <cfRule type="top10" dxfId="2086" priority="98" percent="1" bottom="1" rank="3"/>
  </conditionalFormatting>
  <conditionalFormatting sqref="Q26:T26">
    <cfRule type="top10" dxfId="2085" priority="85" bottom="1" rank="3"/>
    <cfRule type="top10" dxfId="2084" priority="86" bottom="1" rank="1"/>
    <cfRule type="top10" dxfId="2083" priority="87" bottom="1" rank="2"/>
    <cfRule type="top10" dxfId="2082" priority="88" bottom="1" rank="3"/>
    <cfRule type="top10" dxfId="2081" priority="89" bottom="1" rank="1"/>
    <cfRule type="top10" dxfId="2080" priority="90" bottom="1" rank="2"/>
    <cfRule type="top10" dxfId="2079" priority="91" percent="1" bottom="1" rank="3"/>
  </conditionalFormatting>
  <conditionalFormatting sqref="Q28:T28">
    <cfRule type="top10" dxfId="2078" priority="78" bottom="1" rank="3"/>
    <cfRule type="top10" dxfId="2077" priority="79" bottom="1" rank="1"/>
    <cfRule type="top10" dxfId="2076" priority="80" bottom="1" rank="2"/>
    <cfRule type="top10" dxfId="2075" priority="81" bottom="1" rank="3"/>
    <cfRule type="top10" dxfId="2074" priority="82" bottom="1" rank="1"/>
    <cfRule type="top10" dxfId="2073" priority="83" bottom="1" rank="2"/>
    <cfRule type="top10" dxfId="2072" priority="84" percent="1" bottom="1" rank="3"/>
  </conditionalFormatting>
  <conditionalFormatting sqref="Q29:T29">
    <cfRule type="top10" dxfId="2071" priority="71" bottom="1" rank="3"/>
    <cfRule type="top10" dxfId="2070" priority="72" bottom="1" rank="1"/>
    <cfRule type="top10" dxfId="2069" priority="73" bottom="1" rank="2"/>
    <cfRule type="top10" dxfId="2068" priority="74" bottom="1" rank="3"/>
    <cfRule type="top10" dxfId="2067" priority="75" bottom="1" rank="1"/>
    <cfRule type="top10" dxfId="2066" priority="76" bottom="1" rank="2"/>
    <cfRule type="top10" dxfId="2065" priority="77" percent="1" bottom="1" rank="3"/>
  </conditionalFormatting>
  <conditionalFormatting sqref="Q30:T30">
    <cfRule type="top10" dxfId="2064" priority="64" bottom="1" rank="3"/>
    <cfRule type="top10" dxfId="2063" priority="65" bottom="1" rank="1"/>
    <cfRule type="top10" dxfId="2062" priority="66" bottom="1" rank="2"/>
    <cfRule type="top10" dxfId="2061" priority="67" bottom="1" rank="3"/>
    <cfRule type="top10" dxfId="2060" priority="68" bottom="1" rank="1"/>
    <cfRule type="top10" dxfId="2059" priority="69" bottom="1" rank="2"/>
    <cfRule type="top10" dxfId="2058" priority="70" percent="1" bottom="1" rank="3"/>
  </conditionalFormatting>
  <conditionalFormatting sqref="Q31:T31">
    <cfRule type="top10" dxfId="2057" priority="57" bottom="1" rank="3"/>
    <cfRule type="top10" dxfId="2056" priority="58" bottom="1" rank="1"/>
    <cfRule type="top10" dxfId="2055" priority="59" bottom="1" rank="2"/>
    <cfRule type="top10" dxfId="2054" priority="60" bottom="1" rank="3"/>
    <cfRule type="top10" dxfId="2053" priority="61" bottom="1" rank="1"/>
    <cfRule type="top10" dxfId="2052" priority="62" bottom="1" rank="2"/>
    <cfRule type="top10" dxfId="2051" priority="63" percent="1" bottom="1" rank="3"/>
  </conditionalFormatting>
  <conditionalFormatting sqref="Q32:T32">
    <cfRule type="top10" dxfId="2050" priority="50" bottom="1" rank="3"/>
    <cfRule type="top10" dxfId="2049" priority="51" bottom="1" rank="1"/>
    <cfRule type="top10" dxfId="2048" priority="52" bottom="1" rank="2"/>
    <cfRule type="top10" dxfId="2047" priority="53" bottom="1" rank="3"/>
    <cfRule type="top10" dxfId="2046" priority="54" bottom="1" rank="1"/>
    <cfRule type="top10" dxfId="2045" priority="55" bottom="1" rank="2"/>
    <cfRule type="top10" dxfId="2044" priority="56" percent="1" bottom="1" rank="3"/>
  </conditionalFormatting>
  <conditionalFormatting sqref="Q35:T35">
    <cfRule type="top10" dxfId="2043" priority="43" bottom="1" rank="3"/>
    <cfRule type="top10" dxfId="2042" priority="44" bottom="1" rank="1"/>
    <cfRule type="top10" dxfId="2041" priority="45" bottom="1" rank="2"/>
    <cfRule type="top10" dxfId="2040" priority="46" bottom="1" rank="3"/>
    <cfRule type="top10" dxfId="2039" priority="47" bottom="1" rank="1"/>
    <cfRule type="top10" dxfId="2038" priority="48" bottom="1" rank="2"/>
    <cfRule type="top10" dxfId="2037" priority="49" percent="1" bottom="1" rank="3"/>
  </conditionalFormatting>
  <conditionalFormatting sqref="Q36:T36">
    <cfRule type="top10" dxfId="2036" priority="36" bottom="1" rank="3"/>
    <cfRule type="top10" dxfId="2035" priority="37" bottom="1" rank="1"/>
    <cfRule type="top10" dxfId="2034" priority="38" bottom="1" rank="2"/>
    <cfRule type="top10" dxfId="2033" priority="39" bottom="1" rank="3"/>
    <cfRule type="top10" dxfId="2032" priority="40" bottom="1" rank="1"/>
    <cfRule type="top10" dxfId="2031" priority="41" bottom="1" rank="2"/>
    <cfRule type="top10" dxfId="2030" priority="42" percent="1" bottom="1" rank="3"/>
  </conditionalFormatting>
  <conditionalFormatting sqref="Q38:T38">
    <cfRule type="top10" dxfId="2029" priority="29" bottom="1" rank="3"/>
    <cfRule type="top10" dxfId="2028" priority="30" bottom="1" rank="1"/>
    <cfRule type="top10" dxfId="2027" priority="31" bottom="1" rank="2"/>
    <cfRule type="top10" dxfId="2026" priority="32" bottom="1" rank="3"/>
    <cfRule type="top10" dxfId="2025" priority="33" bottom="1" rank="1"/>
    <cfRule type="top10" dxfId="2024" priority="34" bottom="1" rank="2"/>
    <cfRule type="top10" dxfId="2023" priority="35" percent="1" bottom="1" rank="3"/>
  </conditionalFormatting>
  <conditionalFormatting sqref="Q37:T37">
    <cfRule type="top10" dxfId="2022" priority="22" bottom="1" rank="3"/>
    <cfRule type="top10" dxfId="2021" priority="23" bottom="1" rank="1"/>
    <cfRule type="top10" dxfId="2020" priority="24" bottom="1" rank="2"/>
    <cfRule type="top10" dxfId="2019" priority="25" bottom="1" rank="3"/>
    <cfRule type="top10" dxfId="2018" priority="26" bottom="1" rank="1"/>
    <cfRule type="top10" dxfId="2017" priority="27" bottom="1" rank="2"/>
    <cfRule type="top10" dxfId="2016" priority="28" percent="1" bottom="1" rank="3"/>
  </conditionalFormatting>
  <conditionalFormatting sqref="E33:H33">
    <cfRule type="top10" dxfId="2015" priority="15" bottom="1" rank="3"/>
    <cfRule type="top10" dxfId="2014" priority="16" bottom="1" rank="1"/>
    <cfRule type="top10" dxfId="2013" priority="17" bottom="1" rank="2"/>
    <cfRule type="top10" dxfId="2012" priority="18" bottom="1" rank="3"/>
    <cfRule type="top10" dxfId="2011" priority="19" bottom="1" rank="1"/>
    <cfRule type="top10" dxfId="2010" priority="20" bottom="1" rank="2"/>
    <cfRule type="top10" dxfId="2009" priority="21" percent="1" bottom="1" rank="3"/>
  </conditionalFormatting>
  <conditionalFormatting sqref="I33:L33">
    <cfRule type="top10" dxfId="2008" priority="8" bottom="1" rank="3"/>
    <cfRule type="top10" dxfId="2007" priority="9" bottom="1" rank="1"/>
    <cfRule type="top10" dxfId="2006" priority="10" bottom="1" rank="2"/>
    <cfRule type="top10" dxfId="2005" priority="11" bottom="1" rank="3"/>
    <cfRule type="top10" dxfId="2004" priority="12" bottom="1" rank="1"/>
    <cfRule type="top10" dxfId="2003" priority="13" bottom="1" rank="2"/>
    <cfRule type="top10" dxfId="2002" priority="14" percent="1" bottom="1" rank="3"/>
  </conditionalFormatting>
  <conditionalFormatting sqref="M33:P33">
    <cfRule type="top10" dxfId="2001" priority="1" bottom="1" rank="3"/>
    <cfRule type="top10" dxfId="2000" priority="2" bottom="1" rank="1"/>
    <cfRule type="top10" dxfId="1999" priority="3" bottom="1" rank="2"/>
    <cfRule type="top10" dxfId="1998" priority="4" bottom="1" rank="3"/>
    <cfRule type="top10" dxfId="1997" priority="5" bottom="1" rank="1"/>
    <cfRule type="top10" dxfId="1996" priority="6" bottom="1" rank="2"/>
    <cfRule type="top10" dxfId="1995" priority="7" percent="1" bottom="1" rank="3"/>
  </conditionalFormatting>
  <conditionalFormatting sqref="H34:H41 E9:AB9 H10:H32">
    <cfRule type="top10" dxfId="1994" priority="1213" bottom="1" rank="3"/>
    <cfRule type="top10" dxfId="1993" priority="1214" bottom="1" rank="1"/>
    <cfRule type="top10" dxfId="1992" priority="1215" bottom="1" rank="1"/>
    <cfRule type="top10" dxfId="1991" priority="1216" bottom="1" rank="2"/>
    <cfRule type="top10" dxfId="1990" priority="1217" bottom="1" rank="2"/>
    <cfRule type="top10" dxfId="1989" priority="1218" bottom="1" rank="3"/>
  </conditionalFormatting>
  <conditionalFormatting sqref="R39:R41 R27 E25:G25 I25:AB25 R33:R34">
    <cfRule type="top10" dxfId="1988" priority="1219" bottom="1" rank="3"/>
    <cfRule type="top10" dxfId="1987" priority="1220" bottom="1" rank="1"/>
    <cfRule type="top10" dxfId="1986" priority="1221" bottom="1" rank="2"/>
    <cfRule type="top10" dxfId="1985" priority="1222" bottom="1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Cadet</vt:lpstr>
      <vt:lpstr>Cadet Rookie</vt:lpstr>
      <vt:lpstr>Parolin Rocky</vt:lpstr>
      <vt:lpstr>Parolin Rocky Rookie</vt:lpstr>
      <vt:lpstr>9PK Super Cadet</vt:lpstr>
      <vt:lpstr>RK1-WF</vt:lpstr>
      <vt:lpstr>Pro Kart Sprint</vt:lpstr>
      <vt:lpstr>4takt Senior</vt:lpstr>
      <vt:lpstr>Mini 60CC Algemeen</vt:lpstr>
      <vt:lpstr>Mini 60CC 2021</vt:lpstr>
      <vt:lpstr>Mini 60CC TM</vt:lpstr>
      <vt:lpstr>Mini 60CC IAME</vt:lpstr>
      <vt:lpstr>Minimax</vt:lpstr>
      <vt:lpstr>Vrije klasse Junior Algemeen</vt:lpstr>
      <vt:lpstr>Vrije klasse Junior Rotax</vt:lpstr>
      <vt:lpstr>Vrije klasse Senior Algemeen</vt:lpstr>
      <vt:lpstr>Vrije klasse Senior Dames</vt:lpstr>
      <vt:lpstr>Vrije klasse Senior Rotax</vt:lpstr>
      <vt:lpstr>Vrije klasse Master Algemeen</vt:lpstr>
      <vt:lpstr>Wankel</vt:lpstr>
      <vt:lpstr>Schakel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2021-09-15T09:57:03Z</dcterms:modified>
</cp:coreProperties>
</file>